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0" windowWidth="17235" windowHeight="110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Лист1!$A$1:$P$176</definedName>
  </definedNames>
  <calcPr calcId="144525"/>
</workbook>
</file>

<file path=xl/calcChain.xml><?xml version="1.0" encoding="utf-8"?>
<calcChain xmlns="http://schemas.openxmlformats.org/spreadsheetml/2006/main">
  <c r="I135" i="1" l="1"/>
  <c r="J135" i="1"/>
  <c r="K135" i="1"/>
  <c r="L135" i="1"/>
  <c r="I39" i="1"/>
  <c r="J39" i="1"/>
  <c r="K39" i="1"/>
  <c r="L39" i="1"/>
  <c r="G89" i="1" l="1"/>
</calcChain>
</file>

<file path=xl/sharedStrings.xml><?xml version="1.0" encoding="utf-8"?>
<sst xmlns="http://schemas.openxmlformats.org/spreadsheetml/2006/main" count="814" uniqueCount="253">
  <si>
    <t>Цель/задачи, требующие решения для достижения цели</t>
  </si>
  <si>
    <t>Наименование целевого индикатора</t>
  </si>
  <si>
    <t>Ед. измерения</t>
  </si>
  <si>
    <t>Значение целевого индикатора</t>
  </si>
  <si>
    <t>Примечание</t>
  </si>
  <si>
    <t>литров на душу населения в год</t>
  </si>
  <si>
    <t>процент</t>
  </si>
  <si>
    <t>на 100 тыс. населения</t>
  </si>
  <si>
    <t>случаев на 100 тыс. родившихся живыми</t>
  </si>
  <si>
    <t>случаев на 1000 родившихся живыми</t>
  </si>
  <si>
    <t xml:space="preserve"> на 10 тыс. населения</t>
  </si>
  <si>
    <t>1/2,52</t>
  </si>
  <si>
    <t>Подпрограмма 1. Профилактика заболеваний и формирование здорового образа жизни. Развитие первичной медико-санитарной помощи</t>
  </si>
  <si>
    <t xml:space="preserve">Доля больных наркоманиями, повторно госпитализированных в течение года </t>
  </si>
  <si>
    <t>Число  больных наркоманией, находящихся в ремиссии от 1 года до 2 лет  (на 100 наркологических больных среднегодового контингента)</t>
  </si>
  <si>
    <t>человек</t>
  </si>
  <si>
    <t xml:space="preserve">человек </t>
  </si>
  <si>
    <t>на 1 млн. населения</t>
  </si>
  <si>
    <t>менее 1 сл.</t>
  </si>
  <si>
    <t>лет</t>
  </si>
  <si>
    <t>Задача 8. Совершенствование системы оказания медицинской помощи больным прочими заболеваниями</t>
  </si>
  <si>
    <t>Задача 10. Обеспечение безопасности и качества донорской крови и ее компонентов</t>
  </si>
  <si>
    <t>Задача 1. Совершенствование системы охраны репродуктивного здоровья населения и обеспечение безопасного материнства</t>
  </si>
  <si>
    <t xml:space="preserve">процентов </t>
  </si>
  <si>
    <t>Охват медицинской  реабилитацией пациентов  от числа нуждающихся после оказания специализированной медицинской помощи</t>
  </si>
  <si>
    <t>Подпрограмма 6. Оказание паллиативной помощи, в том числе детям</t>
  </si>
  <si>
    <t>коек/100 тыс. взрослого населения</t>
  </si>
  <si>
    <t xml:space="preserve">коек/100 тыс. детского населения </t>
  </si>
  <si>
    <t>Подпрограмма 7. Кадровое обеспечение системы здравоохранения</t>
  </si>
  <si>
    <t>чел.</t>
  </si>
  <si>
    <t>Чел.</t>
  </si>
  <si>
    <t>Процент</t>
  </si>
  <si>
    <t>Подпрограмма 8. Совершенствование системы лекарственного обеспечения, в том числе в амбулаторных условиях</t>
  </si>
  <si>
    <t xml:space="preserve">Доля расходов на оказание скорой медицинской помощи вне медицинских организаций от всех расходов на программу государственных гарантий бесплатного оказания гражданам медицинской помощи </t>
  </si>
  <si>
    <t>Значение весового коэффициента целевого индикатора</t>
  </si>
  <si>
    <t>1 кв.</t>
  </si>
  <si>
    <t>2 кв.</t>
  </si>
  <si>
    <t>3 кв.</t>
  </si>
  <si>
    <t>4 кв.</t>
  </si>
  <si>
    <t>годовой показатель</t>
  </si>
  <si>
    <t>2017 год</t>
  </si>
  <si>
    <t>1/2,56</t>
  </si>
  <si>
    <t>Задача 4. Развитие комплексной системы профилактики, диагностики, лечения и реабилитации при психических расстройствах</t>
  </si>
  <si>
    <t>1.Доля выписанных рецептов для предусмотренных Программой  льготных категорий граждан, по которым лекарственные препараты  отпущены, от общего количества выписанных рецептов</t>
  </si>
  <si>
    <t>8.Охват иммунизации населения против эпидемического паротита в декретированные сроки</t>
  </si>
  <si>
    <t>2.Рост числа граждан, получивших дорогостоящие лекарственные препараты по конкретному торговому наименованию по решению формулярной комиссии министерства здравоохранения Новосибирской области (в отчетном году по отношению к предшествующему году)</t>
  </si>
  <si>
    <t>Задача 9.Создание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</t>
  </si>
  <si>
    <t>Задача 1. Повышение мотивации и приверженности населения Новосибирской области к ведению здорового образа жизни</t>
  </si>
  <si>
    <t xml:space="preserve">1. Доля частных медицинских организаций в общей доле медицинских организаций, участвующих в реализации Территориальной программы государственных гарантий бесплатного оказания гражданам медицинской помощи в Новосибирской области </t>
  </si>
  <si>
    <t>Задача 3.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</si>
  <si>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Задача 2. Повышение эффективности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</t>
  </si>
  <si>
    <t>Задача 4.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</si>
  <si>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1. Охват медицинской  реабилитацией пациентов от числа нуждающихся после оказания специализированной медицинской помощи</t>
  </si>
  <si>
    <t>Задача 6.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</si>
  <si>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Задача 5. Обеспечение доступности и повышение качества медицинской помощи по медицинской реабилитации жителям Новосибирской области</t>
  </si>
  <si>
    <t>Задача 7. Повышение обеспеченности квалифицированными медицинскими работниками государственных учреждений, подведомственных министерству здравоохранения Новосибирской области</t>
  </si>
  <si>
    <t xml:space="preserve">1. Доля выписанных рецептов для предусмотренных льготных категорий граждан, по которым лекарственные препараты  отпущены, от общего количества выписанных рецептов </t>
  </si>
  <si>
    <t xml:space="preserve">1. Доля государственных медицинских организаций, производящих обмен медицинской информацией в электронном виде, от общего количества государственных медицинских организаций </t>
  </si>
  <si>
    <t>Цель: Повышение мотивации и приверженности населения Новосибирской области к ведению здорового образа жизни</t>
  </si>
  <si>
    <t>не менее 95,0</t>
  </si>
  <si>
    <t>не менее 97,0</t>
  </si>
  <si>
    <t>2. Охват диспансеризацией детей-сирот и детей, находящихся в трудной жизненной ситуации, пребывающих в стационарных учреждениях системы здравоохранения, образования и социальной защиты</t>
  </si>
  <si>
    <t>3. Охват диспансеризацией взрослого населения</t>
  </si>
  <si>
    <t>4. Распространённость ожирения среди взрослого населения  (индекс массы тела более 30 кг/кв. м.)</t>
  </si>
  <si>
    <t>5. Распространённость повышенного артериального давления среди взрослого населения</t>
  </si>
  <si>
    <t>6. Распространённость повышенного уровня холестерина в крови среди взрослого населения</t>
  </si>
  <si>
    <t>7. Распространённость  низкой физической активности среди взрослого населения</t>
  </si>
  <si>
    <t xml:space="preserve">8. Распространённость избыточного потребления соли среди взрослого населения </t>
  </si>
  <si>
    <t>9. Распространённость недостаточного потребления фруктов и  овощей среди взрослого населения</t>
  </si>
  <si>
    <t xml:space="preserve">10. Доля больных с выявленными злокачественными новообразованиями на  I-II ст. </t>
  </si>
  <si>
    <t>11. Охват населения профилактическими осмотрами на туберкулёз</t>
  </si>
  <si>
    <t>12. Смертность от самоубийств</t>
  </si>
  <si>
    <t xml:space="preserve">Задача 2.
Модернизация наркологической службы Новосибирской области
</t>
  </si>
  <si>
    <t xml:space="preserve">1. Доля больных алкоголизмом, повторно госпитализированных в течение года </t>
  </si>
  <si>
    <t xml:space="preserve">2. Доля больных наркоманией, повторно госпитализированных в течение года </t>
  </si>
  <si>
    <t>3. Число больных наркоманией, находящихся в ремиссии от 1 года до 2 лет (на 100 наркологических больных среднегодового контингента)</t>
  </si>
  <si>
    <t>4. Число больных наркоманией, находящихся в ремиссии более 2 лет (на 100 наркологических больных среднегодового контингента)</t>
  </si>
  <si>
    <t>5. Число больных алкоголизмом, находящихся в ремиссии от 1 года до 2 лет (на 100 больных алкоголизмом среднегодового контингента)</t>
  </si>
  <si>
    <t>6. Число больных алкоголизмом, находящихся в ремиссии более 2 лет (на 100 больных алкоголизмом среднегодового контингента)</t>
  </si>
  <si>
    <t>1. Заболеваемость дифтерией</t>
  </si>
  <si>
    <t>Задача 4. Профилактика ВИЧ – инфекции, вирусных гепатитов В и С</t>
  </si>
  <si>
    <t>1. Охват иммунизации населения против вирусного гепатита В в декретированные сроки</t>
  </si>
  <si>
    <t>2. Заболеваемость острым вирусным гепатитом В</t>
  </si>
  <si>
    <t>3. Доля ВИЧ-инфицированных лиц, состоящих на диспансерном учёте, от числа выявленных</t>
  </si>
  <si>
    <t xml:space="preserve">Задача 3. 
Профилактика инфекционных заболеваний путем иммунизации населения
</t>
  </si>
  <si>
    <t>Задача 1. Развитие системы медицинской профилактики неинфекционных заболеваний и формирование здорового образа жизни у населения Новосибирской области</t>
  </si>
  <si>
    <t xml:space="preserve">Задача 1. 
Совершенствование оказания медицинской помощи больным онкологическими заболеваниями, развитие новых эффективных методов лечения 
</t>
  </si>
  <si>
    <t>1. Удельный вес больных злокачественными новообразованиями, состоящих на учете с момента установления диагноза 5 лет и более</t>
  </si>
  <si>
    <t>2. Одногодичная летальность больных со злокачественными новообразованиями</t>
  </si>
  <si>
    <t>Задача 2. Совершенствование оказания медицинской помощи больным туберкулезом, развитие новых эффективных методов лечения</t>
  </si>
  <si>
    <t>1. Доля абацилированных больных туберкулёзом от числа больных туберкулёзом с бактериовыделением</t>
  </si>
  <si>
    <t>Задача 3. Совершенствование оказания медицинской помощи больным гепатитами В и С, лицам, инфицированным вирусом иммунодефицита человека, развитие новых эффективных методов лечения</t>
  </si>
  <si>
    <t>1. Доля ВИЧ-инфицированных лиц, получающих антиретровирусную терапию, от числа состоящих на диспансерном учёте</t>
  </si>
  <si>
    <t xml:space="preserve">2. Ожидаемая продолжительность жизни ВИЧ-инфицированных лиц, получающих антиретровирусную терапию в соответствии с действующими стандартами </t>
  </si>
  <si>
    <t xml:space="preserve">1. Доля больных психическими расстройствами, повторно госпитализированных в течение года </t>
  </si>
  <si>
    <t>Задача 5. Совершенствование медицинской помощи больным с сосудистыми заболеваниями</t>
  </si>
  <si>
    <t>Задача 6. Совершенствование оказания скорой, в том числе скорой специализированной, медицинской помощи, медицинской эвакуации</t>
  </si>
  <si>
    <t>1. Доля выездов бригад скорой медицинской помощи со временем доезда до больного менее 20 минут</t>
  </si>
  <si>
    <t>Задача 7. Совершенствование оказания медицинской помощи пострадавшим при дорожно-транспортных происшествиях, развитие новых эффективных методов лечения</t>
  </si>
  <si>
    <t>1. Больничная летальность пострадавших в результате дорожно–транспортных происшествий</t>
  </si>
  <si>
    <t>1. Доля детей до 18 лет, больных сахарным диабетом, с установленными инсулиновыми помпами, обеспеченных расходными материалами для инсулиновых помп (от числа нуждающихся)</t>
  </si>
  <si>
    <t xml:space="preserve">2. Количество граждан, получивших льготную медицинскую помощь по зубопротезированию, глазному протезированию, слухопротезированию (ежегодно) </t>
  </si>
  <si>
    <t>Задача 9. Совершенствование высокотехнологичной медицинской помощи, развитие новых эффективных методов лечения</t>
  </si>
  <si>
    <t>1. Количество больных, которым оказана высокотехнологичная медицинская помощь</t>
  </si>
  <si>
    <t xml:space="preserve">1. Доля станций переливания крови, обеспечивающих современный уровень качества и безопасности донорской крови и её компонентов </t>
  </si>
  <si>
    <t>Задача 1. Формирование организационно-правовых механизмов, обеспечивающих долгосрочное взаимодействие между государственной и частной системой здравоохранения</t>
  </si>
  <si>
    <t xml:space="preserve">1. Доля финансирования частных медицинских организаций в общем объеме финансирования медицинских организаций, участвующих в Территориальной программе государственных гарантий бесплатного оказания гражданам медицинской помощи в Новосибирской области </t>
  </si>
  <si>
    <t>1. Доля обследованных беременных женщин в первом триместре по алгоритму комплексной  пренатальной (дородовой) диагностики нарушений развития ребенка от числа поставленных на учет в первый триместр беременности</t>
  </si>
  <si>
    <t>2. Доля женщин с преждевременными родами, родоразрешенных в перинатальных центрах (от общего числа женщин с преждевременными родами)</t>
  </si>
  <si>
    <t>Задача 2. Создание условий для развития медицинской помощи детям, в том числе и в выхаживании маловесных и недоношенных новорожденных</t>
  </si>
  <si>
    <t>1. Охват неонатальным скринингом (доля  новорожденных, обследованных на наследственные заболевания, от общего числа новорожденных)</t>
  </si>
  <si>
    <t>2. Охват аудиологическим скринингом (доля новорожденных, обследованных на аудиологический скрининг  от общего числа новорожденных)</t>
  </si>
  <si>
    <t>5. Выживаемость детей, имевших при рождении очень низкую и экстремально низкую массу тела в акушерском стационаре (доля (%) выживших от числа новорожденных, родившихся с низкой и экстремально низкой массой тела в акушерском стационаре)</t>
  </si>
  <si>
    <t>6. Больничная летальность детей (доля  умерших детей от числа поступивших в медицинские организации)</t>
  </si>
  <si>
    <t xml:space="preserve">7. Первичная инвалидность у детей </t>
  </si>
  <si>
    <t>8. Охват пар «мать –дитя» химиопрофилактикой в соответствии с действующими стандартами оказания медицинской помощи</t>
  </si>
  <si>
    <t>Цель: Обеспечение доступности и повышение качества медицинской помощи по медицинской реабилитации жителям Новосибирской области</t>
  </si>
  <si>
    <t>Задача  1 Формирование трехуровневой системы медицинской реабилитации пациентов при соматических заболеваниях (цереброваскулярных заболеваниях, заболеваниях системы кровообращения); заболеваниях центральной нервной системы и органов чувств при нарушениях функции опорно-двигательного аппарата и периферической нервной системы; при нарушениях функции перинатального периода</t>
  </si>
  <si>
    <t>1. Охват санаторно-курортным лечением детей</t>
  </si>
  <si>
    <t xml:space="preserve">2. Охват реабилитационной медицинской помощью детей-инвалидов от числа нуждающихся  </t>
  </si>
  <si>
    <t>не менее 42,0</t>
  </si>
  <si>
    <t>не менее 43,0</t>
  </si>
  <si>
    <t>Подпрограмма 6. Оказание паллиативной медицинской помощи, в том числе детям</t>
  </si>
  <si>
    <t>Задача 1. Создание эффективной службы паллиативной медицинской помощи пациентам Новосибирской области</t>
  </si>
  <si>
    <t>Задача 1. Повышение полноты укомплектованности медицинских организаций медицинскими работниками</t>
  </si>
  <si>
    <t>Задача 2. Повышение уровня квалификации медицинских работников медицинских организаций Новосибирской области</t>
  </si>
  <si>
    <t>1. Укомплектованность медицинских организаций, осуществляющих медицинскую помощь в амбулаторных условиях медицинскими работниками (физические лица)</t>
  </si>
  <si>
    <t>2. Доля застрахованных медицинских работников, работа которых связана с угрозой их жизни и здоровью, от общего количества медицинских работников, подлежащих страхованию</t>
  </si>
  <si>
    <t>4. Охват медицинских кадров системой мониторинга</t>
  </si>
  <si>
    <t>5. Доля медицинских организаций, перешедших на «эффективный контракт» с работниками</t>
  </si>
  <si>
    <t>1. Количество подготовленных специалистов по программам дополнительного медицинского и фармацевтического образования в государственных организациях высшего образования</t>
  </si>
  <si>
    <t>2. 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организациях, осуществляющих подготовку специалистов среднего звена</t>
  </si>
  <si>
    <t xml:space="preserve">3. Количество обучающихся, прошедших подготовку в обучающих симуляционных центрах </t>
  </si>
  <si>
    <t>4. Доля медицинских и фармацевтических специалистов, обучавшихся в рамках целевой подготовки для нужд Новосибирской области, трудоустроившихся после завершения обучения в медицинские или фармацевтические организации системы здравоохранения Новосибирской области</t>
  </si>
  <si>
    <t>5. Доля аккредитованных специалистов</t>
  </si>
  <si>
    <t>начало реализации  2017 год</t>
  </si>
  <si>
    <t>Задача 1: Обеспечение лекарственными препаратами и изделиями медицинского назначения отдельных категорий граждан</t>
  </si>
  <si>
    <t>1. Рост числа граждан, получивших дорогостоящие лекарственные препараты по конкретному торговому наименованию по решению формулярной комиссии министерства здравоохранения Новосибирской области (по отношению к количеству граждан, получивших дорогостоящие лекарственные препараты в 2012 году)</t>
  </si>
  <si>
    <t>3. Доля муниципальных районов и городских округов, обеспеченных пунктами отпуска лекарственных препаратов, по отношению ко всем муниципальным районам и городским округам Новосибирской области</t>
  </si>
  <si>
    <t>Задача 1. Внедрение информационных и телекоммуникационных технологий в систему здравоохранения Новосибирской области</t>
  </si>
  <si>
    <t>2. Доля государственных медицинских организаций, осуществляющих автоматизированную запись на прием к врачу с использованием сети Интернет и/или информационно-справочных сенсорных терминалов (инфоматов), от общего количества государственных медицинских организаций</t>
  </si>
  <si>
    <t>Задача 1. Создание благоприятных условий для пребывания пациентов и работы медицинского персонала в медицинских организациях Новосибирской области, а также повышение качества оказания медицинской помощи</t>
  </si>
  <si>
    <t>ед.</t>
  </si>
  <si>
    <t>реконструкция объектов</t>
  </si>
  <si>
    <t>строительство объектов</t>
  </si>
  <si>
    <t xml:space="preserve">
1. Ввод в эксплуатацию объектов строительства и реконструкции зданий и сооружений медицинских организаций, (ежегодно), в т. ч.:
</t>
  </si>
  <si>
    <t>2. Количество объектов строительства и реконструкции зданий и сооружений медицинских организаций, к которым разработана проектно-сметная документация (ежегодно)</t>
  </si>
  <si>
    <t>3. Доля государственных учреждений, оснащенных новым оборудованием, мебелью, оргтехникой, от общего числа государственных учреждений, подведомственных министерству здравоохранения Новосибирской области (ежегодно)</t>
  </si>
  <si>
    <t>4. Доля государственных учреждений, в которых проведены ремонтные работы, от общего числа государственных учреждений, подведомственных министерству здравоохранения Новосибирской области (ежегодно)</t>
  </si>
  <si>
    <t>Задача 2. Структурные преобразования системы здравоохранения Новосибирской области</t>
  </si>
  <si>
    <t>1. Число дней занятости койки в году</t>
  </si>
  <si>
    <t>2. Средняя длительность лечения больного в стационаре</t>
  </si>
  <si>
    <t>3. Доля врачей первичного звена от общего числа врачей</t>
  </si>
  <si>
    <t xml:space="preserve">4. Доля пациентов, доставленных по экстренным показаниям, от общего числа пациентов, пролеченных 
в стационарных условиях
</t>
  </si>
  <si>
    <t>1. Число дней занятости койки в году</t>
  </si>
  <si>
    <t>дни</t>
  </si>
  <si>
    <t xml:space="preserve">2. Количество подготовленных специалистов по программам дополнительного медицинского и фармацевтического образования в государственных профессиональных образовательных организациях, осуществляющих подготовку специалистов среднего звена </t>
  </si>
  <si>
    <t>Цель:  Обеспечение доступности и качества оказания медицинской помощи на территории Новосибирской области</t>
  </si>
  <si>
    <t>Цель: Повышение обеспеченности квалифицированными медицинскими работниками государственных медицинских организаций, подведомственных министерству здравоохранения Новосибирской области</t>
  </si>
  <si>
    <t>Цель: 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</si>
  <si>
    <t>Цель: Повышение эффективности управления качеством медицинской помощи и охраны здоровья населения Новосибирской области</t>
  </si>
  <si>
    <t>Целевые индикаторы</t>
  </si>
  <si>
    <t xml:space="preserve">1. Потребление алкогольной продукции (в перерасчете на абсолютный алкоголь) </t>
  </si>
  <si>
    <t>2. Распространённость потребления табака среди взрослого населения</t>
  </si>
  <si>
    <t>1. Смертность от всех причин</t>
  </si>
  <si>
    <t>2. Смертность от болезней системы кровообращения</t>
  </si>
  <si>
    <t>3. Смертность от дорожно-транспортных происшествий</t>
  </si>
  <si>
    <t xml:space="preserve">4. Смертность от новообразований (в  том числе от злокачественных)   </t>
  </si>
  <si>
    <t>5. Смертность от туберкулёза</t>
  </si>
  <si>
    <t>6. Количество зарегистрированных больных с диагнозом, установленным впервые в жизни, - активный туберкулез</t>
  </si>
  <si>
    <t>1. Материнская смертность</t>
  </si>
  <si>
    <t>2. Младенческая смертность</t>
  </si>
  <si>
    <t>1. Обеспеченность врачами</t>
  </si>
  <si>
    <t>2. Соотношение врачей и среднего медицинского персонала</t>
  </si>
  <si>
    <t>1. Охват профилактическими медицинскими осмотрами детей</t>
  </si>
  <si>
    <t>2. Заболеваемость корью</t>
  </si>
  <si>
    <t>3. Заболеваемость краснухой</t>
  </si>
  <si>
    <t>4. Заболеваемость эпидемическим паротитом</t>
  </si>
  <si>
    <t>5. Охват иммунизации населения против дифтерии, коклюша и столбняка в декретированные сроки</t>
  </si>
  <si>
    <t xml:space="preserve">6. Охват иммунизации населения против кори в декретированные сроки </t>
  </si>
  <si>
    <t>7. Охват иммунизации населения против краснухи в декретированные сроки</t>
  </si>
  <si>
    <t xml:space="preserve">1. Смертность от ишемической болезни сердца    </t>
  </si>
  <si>
    <t>2. Смертность от цереброваскулярных заболеваний</t>
  </si>
  <si>
    <t>Подпрограмма 3. Развитие государственно-частного партнерства</t>
  </si>
  <si>
    <t xml:space="preserve">1. Обеспеченность койками для оказания медицинской паллиативной помощи детям </t>
  </si>
  <si>
    <t xml:space="preserve">случаев на 1000 населения </t>
  </si>
  <si>
    <t>случаев на 100 тыс. населения</t>
  </si>
  <si>
    <t xml:space="preserve">3. Показатель ранней неонатальной смертности </t>
  </si>
  <si>
    <t>4. Смертность детей 0-17 лет</t>
  </si>
  <si>
    <t>случаев  на 100 000 населения соответствующего возраста</t>
  </si>
  <si>
    <t xml:space="preserve">3. Число абортов </t>
  </si>
  <si>
    <t>количество на 1000 женщин в возрасте 15- 49 лет</t>
  </si>
  <si>
    <t xml:space="preserve">7. Ожидаемая продолжительность жизни при рождении </t>
  </si>
  <si>
    <t>Государственная программа «Развитие здравоохранения Новосибирской области на 2013 - 2020 годы»</t>
  </si>
  <si>
    <t xml:space="preserve">1. Обеспеченность койками для оказания паллиативной медицинской помощи взрослым </t>
  </si>
  <si>
    <t>Подпрограмма 4. Охрана здоровья матери и ребенка</t>
  </si>
  <si>
    <t>Цель: Создание условий для предупреждения и снижения материнской и младенческой смертности, укрепление здоровья детского населения, сохранение репродуктивного здоровья населения Новосибирской области</t>
  </si>
  <si>
    <t>число детей, которым впервые установлена инвалидность (на 10 тыс. детей соответствующего возраста)</t>
  </si>
  <si>
    <t>Цель: Повышение качества жизни неизлечимых больных за счет решения физических, психологических и духовных проблем, возникающих при развитии неизлечимого заболевания</t>
  </si>
  <si>
    <t>2. Доля детей, имеющих с рождения диагноз «фенилкетонурия», обеспеченных специализированным лечебным питанием, от общего количества детей, поставленных на учет с таким диагнозом</t>
  </si>
  <si>
    <t>Подпрограмма 9. Развитие информатизации в здравоохранении</t>
  </si>
  <si>
    <t>Цель: Создание условий для получения гражданами и организациями на территории Новосибирской области преимуществ от применения информационных и телекоммуникационных технологий на основе формирования единого информационного пространства Новосибирской области в сфере здравоохранения</t>
  </si>
  <si>
    <t>Цель: Повышение эффективности оказания специализированной, включая высокотехнологичную, медицинской помощи, скорой, в том числе скорой специализированной медицинской помощи, медицинской эвакуации</t>
  </si>
  <si>
    <t xml:space="preserve">1. Доля пациентов, у которых ведутся электронные медицинские карты </t>
  </si>
  <si>
    <t>-</t>
  </si>
  <si>
    <t>«Таблица № 1</t>
  </si>
  <si>
    <t xml:space="preserve">1. Процент исполнения объемов государственного задания </t>
  </si>
  <si>
    <t>Цель: Развитие государственно-частного партнерства как эффективного механизма, обеспечивающего повышение доступности и качества оказания медицинской помощи населению Новосибирской области</t>
  </si>
  <si>
    <t>Подпрограмма 5. Развитие медицинской реабилитации и санаторно-курортного лечения, в том числе детям</t>
  </si>
  <si>
    <t>Цель: Обеспечение доступности и повышение качества помощи по медицинской реабилитации жителям Новосибирской области.</t>
  </si>
  <si>
    <t>Подпрограмма 10. Управление развитием отрасли. Структурные преобразования в сфере здравоохранения</t>
  </si>
  <si>
    <t>На очередной финансовый  2016 год</t>
  </si>
  <si>
    <t>на 2016 год, в том числе поквартально</t>
  </si>
  <si>
    <t>2018 год</t>
  </si>
  <si>
    <t>1/2,60</t>
  </si>
  <si>
    <t>Задача 11. Создание условий для обеспечения доступности и качества медицинской помощи, оказываемой в рамках Территориальной программы обязательного медицинского страхования</t>
  </si>
  <si>
    <t>1.Подушевой норматив финансирования за счет средств Территориальной программы обязательного медицинского страхования</t>
  </si>
  <si>
    <t>рубли</t>
  </si>
  <si>
    <t>не менее 13594</t>
  </si>
  <si>
    <t>не менее 43,5</t>
  </si>
  <si>
    <t xml:space="preserve">                                                                                                                                     </t>
  </si>
  <si>
    <t xml:space="preserve">    ».</t>
  </si>
  <si>
    <t>Подпрограмма 11 «Организация обязательного медицинского страхования граждан в Новосибирской области»</t>
  </si>
  <si>
    <t>Цель подпрограммы 11: создание условий для обеспечения доступности и качества медицинской помощи, оказываемой в рамках Территориальной программы обязательного медицинского страхования</t>
  </si>
  <si>
    <t>Задача 1. Предоставление медицинской помощи в рамках Территориальной программы обязательного медицинского страхования</t>
  </si>
  <si>
    <t>вызова на 1 застрахованное лицо</t>
  </si>
  <si>
    <t xml:space="preserve">3. Норматив объема скорой медицинской помощи вне медицинской организации, включая медицинскую эвакуацию </t>
  </si>
  <si>
    <t>государственной программы «Развитие здравоохранения Новосибирской области на 2013 - 2020 годы» на очередной 2016 год и плановый период 2017 и 2018 годов</t>
  </si>
  <si>
    <t>Задача 11. Обеспечение государственных услуг на оказание специализированной медицинской помощи в рамках Территориальной программы государственных гарантий бесплатного оказания гражданам медицинской помощи в Новосибирской области, не входящей в базовую программу обязательного медицинского страхования</t>
  </si>
  <si>
    <t xml:space="preserve">3. Число медицинских работников – получателей единовременных и компенсационных  денежных выплат </t>
  </si>
  <si>
    <t>99,0</t>
  </si>
  <si>
    <t>100,0</t>
  </si>
  <si>
    <t>100</t>
  </si>
  <si>
    <t>5,0</t>
  </si>
  <si>
    <t>0,3</t>
  </si>
  <si>
    <t>0,55</t>
  </si>
  <si>
    <t>87,3</t>
  </si>
  <si>
    <t>1,9</t>
  </si>
  <si>
    <t>1,6</t>
  </si>
  <si>
    <t>0,2</t>
  </si>
  <si>
    <t>1. Соотношение средней заработной платы врачей и работников медицинских организаций Новосибирской области, имеющих высшее медицинское (фармацевтическое) или иное высшее образование, к средней заработной плате  Новосибирской области *</t>
  </si>
  <si>
    <t>2. Соотношение средней заработной платы среднего медицинского (фармацевтического) персонала медицинских организаций Новосибирской области к средней заработной плате Новосибирской области *</t>
  </si>
  <si>
    <t>3. Соотношение средней заработной платы младшего медицинского персонала (персонала обеспечивающего условия для предоставления медицинских услуг) медицинских организаций Новосибирской области к средней заработной плате  Новосибирской области *</t>
  </si>
  <si>
    <t>* Значения рассчитываются с учетом прогнозных значений среднемесячной начисленной заработной платы наемных работников в организациях, у индивидуальных предпринимателей и физических лиц</t>
  </si>
  <si>
    <t>Приложение №1                                                             к приказу министерства здравоохранения Новосибирской области                                                                от ___________ № ________</t>
  </si>
  <si>
    <t>часов, с момента обращения пациента в медицинскую организицию, не более</t>
  </si>
  <si>
    <t>календарных дней со дня выдачи лечащим врачом направления на госпитализацию, не более</t>
  </si>
  <si>
    <r>
      <t>Задача 8.</t>
    </r>
    <r>
      <rPr>
        <b/>
        <sz val="11"/>
        <color theme="1"/>
        <rFont val="Arial"/>
        <family val="2"/>
        <charset val="204"/>
      </rPr>
      <t xml:space="preserve"> </t>
    </r>
    <r>
      <rPr>
        <sz val="11"/>
        <color theme="1"/>
        <rFont val="Times New Roman"/>
        <family val="1"/>
        <charset val="204"/>
      </rPr>
      <t>Обеспечение доступности лекарственных препаратов, изделий медицинского назначения и продуктов специализированного лечебного питания отдельных категорий граждан, проживающих в Новосибирской области  и имеющих право на льготное обеспечение</t>
    </r>
  </si>
  <si>
    <r>
      <t>Задача 10.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Повышение эффективности управления качеством медицинской помощи и охраны здоровья населения Новосибирской области</t>
    </r>
  </si>
  <si>
    <t>Подпрограмма 2. 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эвакуации</t>
  </si>
  <si>
    <t>0,01</t>
  </si>
  <si>
    <t>1. Сроки ожидания приема врачами-терапевтами участковыми, врачами общей практики (семейными врачами), врачами-педиатрами участковыми</t>
  </si>
  <si>
    <t xml:space="preserve">2. Сроки ожидания оказания специализированной (за исключением высокотехнологичной) медицинской помощи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</si>
</sst>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0.0"/>
    <numFmt numFmtId="165" formatCode="_-* #,##0_р_._-;\-* #,##0_р_._-;_-* &quot;-&quot;??_р_._-;_-@_-"/>
    <numFmt numFmtId="166" formatCode="0.0000"/>
    <numFmt numFmtId="167" formatCode="0.00000"/>
  </numFmts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7" fillId="0" borderId="0" xfId="0" applyFont="1" applyAlignment="1">
      <alignment horizontal="justify" vertical="center"/>
    </xf>
    <xf numFmtId="0" fontId="7" fillId="0" borderId="0" xfId="0" applyFont="1"/>
    <xf numFmtId="0" fontId="1" fillId="0" borderId="0" xfId="0" applyFont="1" applyAlignment="1">
      <alignment horizontal="justify" vertical="center"/>
    </xf>
    <xf numFmtId="43" fontId="1" fillId="0" borderId="0" xfId="1" applyFont="1" applyAlignment="1">
      <alignment horizontal="justify" vertical="center"/>
    </xf>
    <xf numFmtId="43" fontId="0" fillId="0" borderId="0" xfId="1" applyFont="1"/>
    <xf numFmtId="49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 vertical="center"/>
    </xf>
    <xf numFmtId="0" fontId="5" fillId="0" borderId="0" xfId="0" applyFont="1" applyFill="1"/>
    <xf numFmtId="0" fontId="0" fillId="0" borderId="0" xfId="0" applyFill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right" wrapText="1"/>
    </xf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0" xfId="0" applyFont="1" applyFill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/>
    <xf numFmtId="164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6"/>
  <sheetViews>
    <sheetView tabSelected="1" view="pageBreakPreview" zoomScale="70" zoomScaleNormal="100" zoomScaleSheetLayoutView="70" workbookViewId="0">
      <pane ySplit="12" topLeftCell="A139" activePane="bottomLeft" state="frozen"/>
      <selection pane="bottomLeft" activeCell="G144" sqref="G144"/>
    </sheetView>
  </sheetViews>
  <sheetFormatPr defaultColWidth="9.140625" defaultRowHeight="15" x14ac:dyDescent="0.25"/>
  <cols>
    <col min="1" max="1" width="2" style="8" customWidth="1"/>
    <col min="2" max="2" width="40.28515625" style="9" customWidth="1"/>
    <col min="3" max="3" width="1.85546875" style="8" hidden="1" customWidth="1"/>
    <col min="4" max="4" width="9.140625" style="8" hidden="1" customWidth="1"/>
    <col min="5" max="5" width="34.5703125" style="8" customWidth="1"/>
    <col min="6" max="6" width="19" style="8" customWidth="1"/>
    <col min="7" max="7" width="14.28515625" style="10" customWidth="1"/>
    <col min="8" max="8" width="12.140625" style="8" customWidth="1"/>
    <col min="9" max="9" width="10.140625" style="8" customWidth="1"/>
    <col min="10" max="10" width="9.7109375" style="8" customWidth="1"/>
    <col min="11" max="11" width="10.42578125" style="8" customWidth="1"/>
    <col min="12" max="12" width="9.7109375" style="8" customWidth="1"/>
    <col min="13" max="14" width="10" style="8" customWidth="1"/>
    <col min="15" max="15" width="12.140625" style="8" customWidth="1"/>
    <col min="16" max="16384" width="9.140625" style="8"/>
  </cols>
  <sheetData>
    <row r="1" spans="1:16" ht="15" customHeight="1" x14ac:dyDescent="0.25">
      <c r="K1" s="69" t="s">
        <v>244</v>
      </c>
      <c r="L1" s="69"/>
      <c r="M1" s="69"/>
      <c r="N1" s="69"/>
    </row>
    <row r="2" spans="1:16" ht="72" customHeight="1" x14ac:dyDescent="0.25">
      <c r="A2" s="11"/>
      <c r="C2" s="11"/>
      <c r="D2" s="11"/>
      <c r="E2" s="11"/>
      <c r="F2" s="11"/>
      <c r="G2" s="12"/>
      <c r="H2" s="11"/>
      <c r="I2" s="11"/>
      <c r="J2" s="11"/>
      <c r="K2" s="69"/>
      <c r="L2" s="69"/>
      <c r="M2" s="69"/>
      <c r="N2" s="69"/>
      <c r="O2" s="13"/>
    </row>
    <row r="3" spans="1:16" ht="21.75" customHeight="1" x14ac:dyDescent="0.3">
      <c r="M3" s="64" t="s">
        <v>205</v>
      </c>
      <c r="N3" s="64"/>
      <c r="O3" s="14"/>
    </row>
    <row r="4" spans="1:16" ht="16.5" customHeight="1" x14ac:dyDescent="0.25">
      <c r="B4" s="65" t="s">
        <v>161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</row>
    <row r="5" spans="1:16" x14ac:dyDescent="0.25">
      <c r="B5" s="67" t="s">
        <v>227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29"/>
    </row>
    <row r="6" spans="1:16" ht="7.5" customHeight="1" x14ac:dyDescent="0.25">
      <c r="B6" s="37"/>
      <c r="C6" s="29"/>
      <c r="D6" s="29"/>
      <c r="E6" s="29"/>
      <c r="F6" s="29"/>
      <c r="G6" s="38"/>
      <c r="H6" s="29"/>
      <c r="I6" s="29"/>
      <c r="J6" s="29"/>
      <c r="K6" s="29"/>
      <c r="L6" s="29"/>
      <c r="M6" s="29"/>
      <c r="N6" s="29"/>
      <c r="O6" s="29"/>
    </row>
    <row r="7" spans="1:16" ht="15" customHeight="1" x14ac:dyDescent="0.25">
      <c r="B7" s="52" t="s">
        <v>0</v>
      </c>
      <c r="C7" s="52"/>
      <c r="D7" s="52"/>
      <c r="E7" s="52" t="s">
        <v>1</v>
      </c>
      <c r="F7" s="52" t="s">
        <v>2</v>
      </c>
      <c r="G7" s="52" t="s">
        <v>34</v>
      </c>
      <c r="H7" s="52" t="s">
        <v>3</v>
      </c>
      <c r="I7" s="52"/>
      <c r="J7" s="52"/>
      <c r="K7" s="52"/>
      <c r="L7" s="52"/>
      <c r="M7" s="52"/>
      <c r="N7" s="52"/>
      <c r="O7" s="52" t="s">
        <v>4</v>
      </c>
      <c r="P7" s="15"/>
    </row>
    <row r="8" spans="1:16" ht="15" customHeight="1" x14ac:dyDescent="0.25">
      <c r="B8" s="52"/>
      <c r="C8" s="52"/>
      <c r="D8" s="52"/>
      <c r="E8" s="52"/>
      <c r="F8" s="52"/>
      <c r="G8" s="52"/>
      <c r="H8" s="52" t="s">
        <v>211</v>
      </c>
      <c r="I8" s="52" t="s">
        <v>212</v>
      </c>
      <c r="J8" s="52"/>
      <c r="K8" s="52"/>
      <c r="L8" s="52"/>
      <c r="M8" s="33"/>
      <c r="N8" s="33"/>
      <c r="O8" s="52"/>
      <c r="P8" s="15"/>
    </row>
    <row r="9" spans="1:16" ht="50.25" customHeight="1" x14ac:dyDescent="0.25">
      <c r="B9" s="52"/>
      <c r="C9" s="52"/>
      <c r="D9" s="52"/>
      <c r="E9" s="52"/>
      <c r="F9" s="52"/>
      <c r="G9" s="52"/>
      <c r="H9" s="52"/>
      <c r="I9" s="30" t="s">
        <v>35</v>
      </c>
      <c r="J9" s="30" t="s">
        <v>36</v>
      </c>
      <c r="K9" s="30" t="s">
        <v>37</v>
      </c>
      <c r="L9" s="30" t="s">
        <v>38</v>
      </c>
      <c r="M9" s="30" t="s">
        <v>40</v>
      </c>
      <c r="N9" s="30" t="s">
        <v>213</v>
      </c>
      <c r="O9" s="52"/>
      <c r="P9" s="15"/>
    </row>
    <row r="10" spans="1:16" x14ac:dyDescent="0.25">
      <c r="B10" s="52">
        <v>1</v>
      </c>
      <c r="C10" s="52"/>
      <c r="D10" s="52"/>
      <c r="E10" s="30">
        <v>2</v>
      </c>
      <c r="F10" s="30">
        <v>3</v>
      </c>
      <c r="G10" s="30">
        <v>4</v>
      </c>
      <c r="H10" s="30">
        <v>7</v>
      </c>
      <c r="I10" s="30">
        <v>8</v>
      </c>
      <c r="J10" s="30">
        <v>9</v>
      </c>
      <c r="K10" s="30">
        <v>10</v>
      </c>
      <c r="L10" s="30">
        <v>11</v>
      </c>
      <c r="M10" s="30">
        <v>12</v>
      </c>
      <c r="N10" s="30">
        <v>13</v>
      </c>
      <c r="O10" s="30">
        <v>14</v>
      </c>
      <c r="P10" s="15"/>
    </row>
    <row r="11" spans="1:16" ht="15" customHeight="1" x14ac:dyDescent="0.25">
      <c r="B11" s="52" t="s">
        <v>193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15"/>
    </row>
    <row r="12" spans="1:16" ht="14.25" customHeight="1" x14ac:dyDescent="0.25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5"/>
    </row>
    <row r="13" spans="1:16" ht="16.5" customHeight="1" x14ac:dyDescent="0.25">
      <c r="B13" s="52" t="s">
        <v>157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15"/>
    </row>
    <row r="14" spans="1:16" ht="51.75" customHeight="1" x14ac:dyDescent="0.25">
      <c r="B14" s="58" t="s">
        <v>47</v>
      </c>
      <c r="C14" s="58" t="s">
        <v>162</v>
      </c>
      <c r="D14" s="58"/>
      <c r="E14" s="58"/>
      <c r="F14" s="30" t="s">
        <v>5</v>
      </c>
      <c r="G14" s="35">
        <v>2.5000000000000001E-2</v>
      </c>
      <c r="H14" s="30">
        <v>7.3</v>
      </c>
      <c r="I14" s="6" t="s">
        <v>204</v>
      </c>
      <c r="J14" s="6" t="s">
        <v>204</v>
      </c>
      <c r="K14" s="6" t="s">
        <v>204</v>
      </c>
      <c r="L14" s="6" t="s">
        <v>204</v>
      </c>
      <c r="M14" s="31">
        <v>7.1</v>
      </c>
      <c r="N14" s="31">
        <v>6.8</v>
      </c>
      <c r="O14" s="30" t="s">
        <v>39</v>
      </c>
      <c r="P14" s="15"/>
    </row>
    <row r="15" spans="1:16" ht="42.75" customHeight="1" x14ac:dyDescent="0.25">
      <c r="B15" s="58"/>
      <c r="C15" s="58" t="s">
        <v>163</v>
      </c>
      <c r="D15" s="58"/>
      <c r="E15" s="58"/>
      <c r="F15" s="30" t="s">
        <v>6</v>
      </c>
      <c r="G15" s="35">
        <v>2.5000000000000001E-2</v>
      </c>
      <c r="H15" s="30">
        <v>30.5</v>
      </c>
      <c r="I15" s="6" t="s">
        <v>204</v>
      </c>
      <c r="J15" s="6" t="s">
        <v>204</v>
      </c>
      <c r="K15" s="6" t="s">
        <v>204</v>
      </c>
      <c r="L15" s="6" t="s">
        <v>204</v>
      </c>
      <c r="M15" s="31">
        <v>28.2</v>
      </c>
      <c r="N15" s="31">
        <v>27</v>
      </c>
      <c r="O15" s="30" t="s">
        <v>39</v>
      </c>
      <c r="P15" s="15"/>
    </row>
    <row r="16" spans="1:16" ht="34.5" customHeight="1" x14ac:dyDescent="0.25">
      <c r="B16" s="58" t="s">
        <v>50</v>
      </c>
      <c r="C16" s="58" t="s">
        <v>164</v>
      </c>
      <c r="D16" s="58"/>
      <c r="E16" s="58"/>
      <c r="F16" s="30" t="s">
        <v>185</v>
      </c>
      <c r="G16" s="35">
        <v>0.02</v>
      </c>
      <c r="H16" s="30">
        <v>11.8</v>
      </c>
      <c r="I16" s="30">
        <v>12.8</v>
      </c>
      <c r="J16" s="30">
        <v>12.6</v>
      </c>
      <c r="K16" s="31">
        <v>12</v>
      </c>
      <c r="L16" s="31">
        <v>11.8</v>
      </c>
      <c r="M16" s="30">
        <v>11.4</v>
      </c>
      <c r="N16" s="31">
        <v>11</v>
      </c>
      <c r="O16" s="30"/>
      <c r="P16" s="15"/>
    </row>
    <row r="17" spans="2:16" ht="30" customHeight="1" x14ac:dyDescent="0.25">
      <c r="B17" s="58"/>
      <c r="C17" s="58" t="s">
        <v>165</v>
      </c>
      <c r="D17" s="58"/>
      <c r="E17" s="58"/>
      <c r="F17" s="30" t="s">
        <v>186</v>
      </c>
      <c r="G17" s="35">
        <v>0.02</v>
      </c>
      <c r="H17" s="30">
        <v>700.5</v>
      </c>
      <c r="I17" s="30">
        <v>705.2</v>
      </c>
      <c r="J17" s="30">
        <v>703.2</v>
      </c>
      <c r="K17" s="30">
        <v>701.1</v>
      </c>
      <c r="L17" s="30">
        <v>700.5</v>
      </c>
      <c r="M17" s="30">
        <v>684.5</v>
      </c>
      <c r="N17" s="30">
        <v>668.5</v>
      </c>
      <c r="O17" s="30"/>
      <c r="P17" s="15"/>
    </row>
    <row r="18" spans="2:16" ht="30" customHeight="1" x14ac:dyDescent="0.25">
      <c r="B18" s="58"/>
      <c r="C18" s="58" t="s">
        <v>166</v>
      </c>
      <c r="D18" s="58"/>
      <c r="E18" s="58"/>
      <c r="F18" s="30" t="s">
        <v>186</v>
      </c>
      <c r="G18" s="35">
        <v>5.0000000000000001E-3</v>
      </c>
      <c r="H18" s="30">
        <v>10.7</v>
      </c>
      <c r="I18" s="30">
        <v>10.9</v>
      </c>
      <c r="J18" s="30">
        <v>10.8</v>
      </c>
      <c r="K18" s="30">
        <v>10.7</v>
      </c>
      <c r="L18" s="30">
        <v>10.7</v>
      </c>
      <c r="M18" s="30">
        <v>10.3</v>
      </c>
      <c r="N18" s="30">
        <v>10.3</v>
      </c>
      <c r="O18" s="30"/>
      <c r="P18" s="15"/>
    </row>
    <row r="19" spans="2:16" ht="33.75" customHeight="1" x14ac:dyDescent="0.25">
      <c r="B19" s="58"/>
      <c r="C19" s="58" t="s">
        <v>167</v>
      </c>
      <c r="D19" s="58"/>
      <c r="E19" s="58"/>
      <c r="F19" s="30" t="s">
        <v>186</v>
      </c>
      <c r="G19" s="35">
        <v>5.0000000000000001E-3</v>
      </c>
      <c r="H19" s="30">
        <v>201.2</v>
      </c>
      <c r="I19" s="30">
        <v>202.4</v>
      </c>
      <c r="J19" s="30">
        <v>202.1</v>
      </c>
      <c r="K19" s="30">
        <v>201.5</v>
      </c>
      <c r="L19" s="30">
        <v>201.2</v>
      </c>
      <c r="M19" s="30">
        <v>193.2</v>
      </c>
      <c r="N19" s="30">
        <v>192.8</v>
      </c>
      <c r="O19" s="30"/>
      <c r="P19" s="15"/>
    </row>
    <row r="20" spans="2:16" ht="39.75" customHeight="1" x14ac:dyDescent="0.25">
      <c r="B20" s="58"/>
      <c r="C20" s="58" t="s">
        <v>168</v>
      </c>
      <c r="D20" s="58"/>
      <c r="E20" s="58"/>
      <c r="F20" s="30" t="s">
        <v>186</v>
      </c>
      <c r="G20" s="35">
        <v>5.0000000000000001E-3</v>
      </c>
      <c r="H20" s="30">
        <v>15.5</v>
      </c>
      <c r="I20" s="30">
        <v>16.100000000000001</v>
      </c>
      <c r="J20" s="30">
        <v>15.8</v>
      </c>
      <c r="K20" s="30">
        <v>15.7</v>
      </c>
      <c r="L20" s="30">
        <v>15.5</v>
      </c>
      <c r="M20" s="30">
        <v>11.8</v>
      </c>
      <c r="N20" s="30">
        <v>11.8</v>
      </c>
      <c r="O20" s="30"/>
      <c r="P20" s="15"/>
    </row>
    <row r="21" spans="2:16" ht="63" customHeight="1" x14ac:dyDescent="0.25">
      <c r="B21" s="58"/>
      <c r="C21" s="58" t="s">
        <v>169</v>
      </c>
      <c r="D21" s="58"/>
      <c r="E21" s="58"/>
      <c r="F21" s="30" t="s">
        <v>186</v>
      </c>
      <c r="G21" s="35">
        <v>5.0000000000000001E-3</v>
      </c>
      <c r="H21" s="31">
        <v>102.3</v>
      </c>
      <c r="I21" s="30">
        <v>103.4</v>
      </c>
      <c r="J21" s="31">
        <v>103</v>
      </c>
      <c r="K21" s="30">
        <v>102.7</v>
      </c>
      <c r="L21" s="31">
        <v>102.3</v>
      </c>
      <c r="M21" s="31">
        <v>90</v>
      </c>
      <c r="N21" s="31">
        <v>55</v>
      </c>
      <c r="O21" s="30"/>
      <c r="P21" s="15"/>
    </row>
    <row r="22" spans="2:16" ht="34.5" customHeight="1" x14ac:dyDescent="0.25">
      <c r="B22" s="58"/>
      <c r="C22" s="34"/>
      <c r="D22" s="34"/>
      <c r="E22" s="34" t="s">
        <v>192</v>
      </c>
      <c r="F22" s="30" t="s">
        <v>19</v>
      </c>
      <c r="G22" s="35">
        <v>5.0000000000000001E-3</v>
      </c>
      <c r="H22" s="31">
        <v>72.8</v>
      </c>
      <c r="I22" s="6" t="s">
        <v>204</v>
      </c>
      <c r="J22" s="6" t="s">
        <v>204</v>
      </c>
      <c r="K22" s="6" t="s">
        <v>204</v>
      </c>
      <c r="L22" s="6" t="s">
        <v>204</v>
      </c>
      <c r="M22" s="31">
        <v>73.5</v>
      </c>
      <c r="N22" s="31">
        <v>74.099999999999994</v>
      </c>
      <c r="O22" s="30" t="s">
        <v>39</v>
      </c>
      <c r="P22" s="15"/>
    </row>
    <row r="23" spans="2:16" ht="80.25" customHeight="1" x14ac:dyDescent="0.25">
      <c r="B23" s="58" t="s">
        <v>49</v>
      </c>
      <c r="C23" s="58" t="s">
        <v>48</v>
      </c>
      <c r="D23" s="58"/>
      <c r="E23" s="58"/>
      <c r="F23" s="52" t="s">
        <v>6</v>
      </c>
      <c r="G23" s="56">
        <v>5.0000000000000001E-3</v>
      </c>
      <c r="H23" s="53">
        <v>27.8</v>
      </c>
      <c r="I23" s="54" t="s">
        <v>204</v>
      </c>
      <c r="J23" s="54" t="s">
        <v>204</v>
      </c>
      <c r="K23" s="54" t="s">
        <v>204</v>
      </c>
      <c r="L23" s="54" t="s">
        <v>204</v>
      </c>
      <c r="M23" s="53">
        <v>28</v>
      </c>
      <c r="N23" s="53">
        <v>28.7</v>
      </c>
      <c r="O23" s="49" t="s">
        <v>39</v>
      </c>
      <c r="P23" s="15"/>
    </row>
    <row r="24" spans="2:16" ht="51" customHeight="1" x14ac:dyDescent="0.25">
      <c r="B24" s="58"/>
      <c r="C24" s="58"/>
      <c r="D24" s="58"/>
      <c r="E24" s="58"/>
      <c r="F24" s="52"/>
      <c r="G24" s="56"/>
      <c r="H24" s="53"/>
      <c r="I24" s="55"/>
      <c r="J24" s="55"/>
      <c r="K24" s="55"/>
      <c r="L24" s="55"/>
      <c r="M24" s="53"/>
      <c r="N24" s="53"/>
      <c r="O24" s="51"/>
      <c r="P24" s="15"/>
    </row>
    <row r="25" spans="2:16" ht="47.25" customHeight="1" x14ac:dyDescent="0.25">
      <c r="B25" s="58" t="s">
        <v>51</v>
      </c>
      <c r="C25" s="58" t="s">
        <v>170</v>
      </c>
      <c r="D25" s="58"/>
      <c r="E25" s="58"/>
      <c r="F25" s="30" t="s">
        <v>8</v>
      </c>
      <c r="G25" s="35">
        <v>5.0000000000000001E-3</v>
      </c>
      <c r="H25" s="31">
        <v>15.9</v>
      </c>
      <c r="I25" s="6" t="s">
        <v>204</v>
      </c>
      <c r="J25" s="6" t="s">
        <v>204</v>
      </c>
      <c r="K25" s="6" t="s">
        <v>204</v>
      </c>
      <c r="L25" s="6" t="s">
        <v>204</v>
      </c>
      <c r="M25" s="30">
        <v>15.8</v>
      </c>
      <c r="N25" s="30">
        <v>15.7</v>
      </c>
      <c r="O25" s="39" t="s">
        <v>39</v>
      </c>
      <c r="P25" s="15"/>
    </row>
    <row r="26" spans="2:16" ht="49.5" customHeight="1" x14ac:dyDescent="0.25">
      <c r="B26" s="58"/>
      <c r="C26" s="58" t="s">
        <v>171</v>
      </c>
      <c r="D26" s="58"/>
      <c r="E26" s="58"/>
      <c r="F26" s="30" t="s">
        <v>9</v>
      </c>
      <c r="G26" s="35">
        <v>5.0000000000000001E-3</v>
      </c>
      <c r="H26" s="30">
        <v>7.8</v>
      </c>
      <c r="I26" s="30">
        <v>7.8</v>
      </c>
      <c r="J26" s="30">
        <v>7.8</v>
      </c>
      <c r="K26" s="30">
        <v>7.8</v>
      </c>
      <c r="L26" s="30">
        <v>7.8</v>
      </c>
      <c r="M26" s="30">
        <v>7.5</v>
      </c>
      <c r="N26" s="30">
        <v>7.3</v>
      </c>
      <c r="O26" s="39"/>
      <c r="P26" s="15"/>
    </row>
    <row r="27" spans="2:16" ht="45" customHeight="1" x14ac:dyDescent="0.25">
      <c r="B27" s="58" t="s">
        <v>54</v>
      </c>
      <c r="C27" s="58" t="s">
        <v>52</v>
      </c>
      <c r="D27" s="58"/>
      <c r="E27" s="58"/>
      <c r="F27" s="52" t="s">
        <v>6</v>
      </c>
      <c r="G27" s="56">
        <v>5.0000000000000001E-3</v>
      </c>
      <c r="H27" s="53">
        <v>12</v>
      </c>
      <c r="I27" s="54" t="s">
        <v>204</v>
      </c>
      <c r="J27" s="54" t="s">
        <v>204</v>
      </c>
      <c r="K27" s="54" t="s">
        <v>204</v>
      </c>
      <c r="L27" s="54" t="s">
        <v>204</v>
      </c>
      <c r="M27" s="53">
        <v>15</v>
      </c>
      <c r="N27" s="53">
        <v>17</v>
      </c>
      <c r="O27" s="53" t="s">
        <v>39</v>
      </c>
      <c r="P27" s="15"/>
    </row>
    <row r="28" spans="2:16" ht="25.5" customHeight="1" x14ac:dyDescent="0.25">
      <c r="B28" s="58"/>
      <c r="C28" s="58"/>
      <c r="D28" s="58"/>
      <c r="E28" s="58"/>
      <c r="F28" s="52"/>
      <c r="G28" s="56"/>
      <c r="H28" s="53"/>
      <c r="I28" s="55"/>
      <c r="J28" s="55"/>
      <c r="K28" s="55"/>
      <c r="L28" s="55"/>
      <c r="M28" s="53"/>
      <c r="N28" s="53"/>
      <c r="O28" s="53"/>
      <c r="P28" s="15"/>
    </row>
    <row r="29" spans="2:16" ht="15" customHeight="1" x14ac:dyDescent="0.25">
      <c r="B29" s="58" t="s">
        <v>53</v>
      </c>
      <c r="C29" s="57" t="s">
        <v>194</v>
      </c>
      <c r="D29" s="57"/>
      <c r="E29" s="57"/>
      <c r="F29" s="52" t="s">
        <v>26</v>
      </c>
      <c r="G29" s="56">
        <v>5.0000000000000001E-3</v>
      </c>
      <c r="H29" s="52">
        <v>4.4000000000000004</v>
      </c>
      <c r="I29" s="54" t="s">
        <v>204</v>
      </c>
      <c r="J29" s="54" t="s">
        <v>204</v>
      </c>
      <c r="K29" s="54" t="s">
        <v>204</v>
      </c>
      <c r="L29" s="54" t="s">
        <v>204</v>
      </c>
      <c r="M29" s="52">
        <v>6.1</v>
      </c>
      <c r="N29" s="53">
        <v>7</v>
      </c>
      <c r="O29" s="52" t="s">
        <v>39</v>
      </c>
      <c r="P29" s="15"/>
    </row>
    <row r="30" spans="2:16" ht="65.25" customHeight="1" x14ac:dyDescent="0.25">
      <c r="B30" s="58"/>
      <c r="C30" s="57"/>
      <c r="D30" s="57"/>
      <c r="E30" s="57"/>
      <c r="F30" s="52"/>
      <c r="G30" s="56"/>
      <c r="H30" s="52"/>
      <c r="I30" s="55"/>
      <c r="J30" s="55"/>
      <c r="K30" s="55"/>
      <c r="L30" s="55"/>
      <c r="M30" s="52"/>
      <c r="N30" s="53"/>
      <c r="O30" s="52"/>
      <c r="P30" s="15"/>
    </row>
    <row r="31" spans="2:16" ht="34.5" customHeight="1" x14ac:dyDescent="0.25">
      <c r="B31" s="58" t="s">
        <v>55</v>
      </c>
      <c r="C31" s="58" t="s">
        <v>172</v>
      </c>
      <c r="D31" s="58"/>
      <c r="E31" s="58"/>
      <c r="F31" s="30" t="s">
        <v>10</v>
      </c>
      <c r="G31" s="35">
        <v>4.4999999999999997E-3</v>
      </c>
      <c r="H31" s="30">
        <v>35.6</v>
      </c>
      <c r="I31" s="6" t="s">
        <v>204</v>
      </c>
      <c r="J31" s="6" t="s">
        <v>204</v>
      </c>
      <c r="K31" s="6" t="s">
        <v>204</v>
      </c>
      <c r="L31" s="6" t="s">
        <v>204</v>
      </c>
      <c r="M31" s="31">
        <v>36</v>
      </c>
      <c r="N31" s="31">
        <v>38.200000000000003</v>
      </c>
      <c r="O31" s="30" t="s">
        <v>39</v>
      </c>
      <c r="P31" s="15"/>
    </row>
    <row r="32" spans="2:16" ht="56.25" customHeight="1" x14ac:dyDescent="0.25">
      <c r="B32" s="58"/>
      <c r="C32" s="58" t="s">
        <v>173</v>
      </c>
      <c r="D32" s="58"/>
      <c r="E32" s="58"/>
      <c r="F32" s="30"/>
      <c r="G32" s="35">
        <v>4.4999999999999997E-3</v>
      </c>
      <c r="H32" s="30" t="s">
        <v>11</v>
      </c>
      <c r="I32" s="6" t="s">
        <v>204</v>
      </c>
      <c r="J32" s="6" t="s">
        <v>204</v>
      </c>
      <c r="K32" s="6" t="s">
        <v>204</v>
      </c>
      <c r="L32" s="6" t="s">
        <v>204</v>
      </c>
      <c r="M32" s="30" t="s">
        <v>41</v>
      </c>
      <c r="N32" s="30" t="s">
        <v>214</v>
      </c>
      <c r="O32" s="30" t="s">
        <v>39</v>
      </c>
      <c r="P32" s="15"/>
    </row>
    <row r="33" spans="2:16" ht="109.5" customHeight="1" x14ac:dyDescent="0.25">
      <c r="B33" s="34" t="s">
        <v>247</v>
      </c>
      <c r="C33" s="58" t="s">
        <v>56</v>
      </c>
      <c r="D33" s="58"/>
      <c r="E33" s="58"/>
      <c r="F33" s="30" t="s">
        <v>6</v>
      </c>
      <c r="G33" s="35">
        <v>1.2999999999999999E-2</v>
      </c>
      <c r="H33" s="31">
        <v>100</v>
      </c>
      <c r="I33" s="6" t="s">
        <v>204</v>
      </c>
      <c r="J33" s="6" t="s">
        <v>230</v>
      </c>
      <c r="K33" s="6" t="s">
        <v>204</v>
      </c>
      <c r="L33" s="6" t="s">
        <v>231</v>
      </c>
      <c r="M33" s="31">
        <v>100</v>
      </c>
      <c r="N33" s="31">
        <v>100</v>
      </c>
      <c r="O33" s="30"/>
      <c r="P33" s="15"/>
    </row>
    <row r="34" spans="2:16" ht="0.75" customHeight="1" x14ac:dyDescent="0.25">
      <c r="B34" s="58" t="s">
        <v>46</v>
      </c>
      <c r="C34" s="58" t="s">
        <v>57</v>
      </c>
      <c r="D34" s="58"/>
      <c r="E34" s="58"/>
      <c r="F34" s="52" t="s">
        <v>6</v>
      </c>
      <c r="G34" s="56">
        <v>1E-3</v>
      </c>
      <c r="H34" s="53">
        <v>100</v>
      </c>
      <c r="I34" s="6" t="s">
        <v>204</v>
      </c>
      <c r="J34" s="6" t="s">
        <v>204</v>
      </c>
      <c r="K34" s="6" t="s">
        <v>204</v>
      </c>
      <c r="L34" s="6" t="s">
        <v>204</v>
      </c>
      <c r="M34" s="53">
        <v>100</v>
      </c>
      <c r="N34" s="53">
        <v>100</v>
      </c>
      <c r="O34" s="52"/>
      <c r="P34" s="15"/>
    </row>
    <row r="35" spans="2:16" ht="115.5" customHeight="1" x14ac:dyDescent="0.25">
      <c r="B35" s="58"/>
      <c r="C35" s="58"/>
      <c r="D35" s="58"/>
      <c r="E35" s="58"/>
      <c r="F35" s="52"/>
      <c r="G35" s="56"/>
      <c r="H35" s="53"/>
      <c r="I35" s="47" t="s">
        <v>231</v>
      </c>
      <c r="J35" s="47" t="s">
        <v>232</v>
      </c>
      <c r="K35" s="47" t="s">
        <v>232</v>
      </c>
      <c r="L35" s="47" t="s">
        <v>232</v>
      </c>
      <c r="M35" s="53"/>
      <c r="N35" s="53"/>
      <c r="O35" s="52"/>
      <c r="P35" s="15"/>
    </row>
    <row r="36" spans="2:16" ht="121.5" customHeight="1" x14ac:dyDescent="0.25">
      <c r="B36" s="58" t="s">
        <v>248</v>
      </c>
      <c r="C36" s="57" t="s">
        <v>240</v>
      </c>
      <c r="D36" s="57"/>
      <c r="E36" s="57"/>
      <c r="F36" s="30" t="s">
        <v>6</v>
      </c>
      <c r="G36" s="35">
        <v>1.4999999999999999E-2</v>
      </c>
      <c r="H36" s="31">
        <v>159.6</v>
      </c>
      <c r="I36" s="30">
        <v>159.6</v>
      </c>
      <c r="J36" s="30">
        <v>159.6</v>
      </c>
      <c r="K36" s="30">
        <v>159.6</v>
      </c>
      <c r="L36" s="31">
        <v>159.6</v>
      </c>
      <c r="M36" s="31">
        <v>200</v>
      </c>
      <c r="N36" s="31">
        <v>200</v>
      </c>
      <c r="O36" s="30"/>
      <c r="P36" s="15"/>
    </row>
    <row r="37" spans="2:16" ht="109.5" customHeight="1" x14ac:dyDescent="0.25">
      <c r="B37" s="58"/>
      <c r="C37" s="57" t="s">
        <v>241</v>
      </c>
      <c r="D37" s="57"/>
      <c r="E37" s="57"/>
      <c r="F37" s="30" t="s">
        <v>6</v>
      </c>
      <c r="G37" s="35">
        <v>0.01</v>
      </c>
      <c r="H37" s="30">
        <v>86.3</v>
      </c>
      <c r="I37" s="30">
        <v>86.3</v>
      </c>
      <c r="J37" s="30">
        <v>86.3</v>
      </c>
      <c r="K37" s="30">
        <v>86.3</v>
      </c>
      <c r="L37" s="30">
        <v>86.3</v>
      </c>
      <c r="M37" s="31">
        <v>100</v>
      </c>
      <c r="N37" s="31">
        <v>100</v>
      </c>
      <c r="O37" s="30"/>
      <c r="P37" s="15"/>
    </row>
    <row r="38" spans="2:16" ht="135.75" customHeight="1" x14ac:dyDescent="0.25">
      <c r="B38" s="58"/>
      <c r="C38" s="34"/>
      <c r="D38" s="34"/>
      <c r="E38" s="32" t="s">
        <v>242</v>
      </c>
      <c r="F38" s="30" t="s">
        <v>6</v>
      </c>
      <c r="G38" s="35">
        <v>0.01</v>
      </c>
      <c r="H38" s="30">
        <v>70.5</v>
      </c>
      <c r="I38" s="30">
        <v>70.5</v>
      </c>
      <c r="J38" s="30">
        <v>70.5</v>
      </c>
      <c r="K38" s="30">
        <v>70.5</v>
      </c>
      <c r="L38" s="30">
        <v>70.5</v>
      </c>
      <c r="M38" s="31">
        <v>100</v>
      </c>
      <c r="N38" s="31">
        <v>100</v>
      </c>
      <c r="O38" s="30"/>
      <c r="P38" s="15"/>
    </row>
    <row r="39" spans="2:16" ht="78.75" customHeight="1" x14ac:dyDescent="0.25">
      <c r="B39" s="34" t="s">
        <v>215</v>
      </c>
      <c r="C39" s="34"/>
      <c r="D39" s="34"/>
      <c r="E39" s="16" t="s">
        <v>216</v>
      </c>
      <c r="F39" s="30" t="s">
        <v>217</v>
      </c>
      <c r="G39" s="35">
        <v>0.01</v>
      </c>
      <c r="H39" s="30">
        <v>9536.89</v>
      </c>
      <c r="I39" s="6" t="str">
        <f t="shared" ref="I39:L39" si="0">I32</f>
        <v>-</v>
      </c>
      <c r="J39" s="6" t="str">
        <f t="shared" si="0"/>
        <v>-</v>
      </c>
      <c r="K39" s="6" t="str">
        <f t="shared" si="0"/>
        <v>-</v>
      </c>
      <c r="L39" s="6" t="str">
        <f t="shared" si="0"/>
        <v>-</v>
      </c>
      <c r="M39" s="17">
        <v>10455.98</v>
      </c>
      <c r="N39" s="17">
        <v>11624.82</v>
      </c>
      <c r="O39" s="30" t="s">
        <v>39</v>
      </c>
      <c r="P39" s="15"/>
    </row>
    <row r="40" spans="2:16" ht="16.5" customHeight="1" x14ac:dyDescent="0.25">
      <c r="B40" s="63" t="s">
        <v>12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15"/>
    </row>
    <row r="41" spans="2:16" ht="16.5" customHeight="1" x14ac:dyDescent="0.25">
      <c r="B41" s="57" t="s">
        <v>58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15"/>
    </row>
    <row r="42" spans="2:16" ht="33.75" customHeight="1" x14ac:dyDescent="0.25">
      <c r="B42" s="58" t="s">
        <v>85</v>
      </c>
      <c r="C42" s="58" t="s">
        <v>174</v>
      </c>
      <c r="D42" s="58"/>
      <c r="E42" s="58"/>
      <c r="F42" s="30" t="s">
        <v>6</v>
      </c>
      <c r="G42" s="30">
        <v>8.4999999999999995E-4</v>
      </c>
      <c r="H42" s="30" t="s">
        <v>59</v>
      </c>
      <c r="I42" s="31">
        <v>20</v>
      </c>
      <c r="J42" s="31">
        <v>40</v>
      </c>
      <c r="K42" s="31">
        <v>65</v>
      </c>
      <c r="L42" s="31">
        <v>95</v>
      </c>
      <c r="M42" s="30" t="s">
        <v>59</v>
      </c>
      <c r="N42" s="30" t="s">
        <v>59</v>
      </c>
      <c r="O42" s="30"/>
      <c r="P42" s="15"/>
    </row>
    <row r="43" spans="2:16" ht="105.75" customHeight="1" x14ac:dyDescent="0.25">
      <c r="B43" s="58"/>
      <c r="C43" s="58" t="s">
        <v>61</v>
      </c>
      <c r="D43" s="58"/>
      <c r="E43" s="58"/>
      <c r="F43" s="30" t="s">
        <v>6</v>
      </c>
      <c r="G43" s="30">
        <v>8.4999999999999995E-4</v>
      </c>
      <c r="H43" s="30" t="s">
        <v>60</v>
      </c>
      <c r="I43" s="31">
        <v>20</v>
      </c>
      <c r="J43" s="31">
        <v>60</v>
      </c>
      <c r="K43" s="31">
        <v>80</v>
      </c>
      <c r="L43" s="31">
        <v>97</v>
      </c>
      <c r="M43" s="30" t="s">
        <v>60</v>
      </c>
      <c r="N43" s="30" t="s">
        <v>60</v>
      </c>
      <c r="O43" s="30"/>
      <c r="P43" s="15"/>
    </row>
    <row r="44" spans="2:16" ht="36" customHeight="1" x14ac:dyDescent="0.25">
      <c r="B44" s="58"/>
      <c r="C44" s="58" t="s">
        <v>62</v>
      </c>
      <c r="D44" s="58"/>
      <c r="E44" s="58"/>
      <c r="F44" s="30" t="s">
        <v>6</v>
      </c>
      <c r="G44" s="30">
        <v>8.4999999999999995E-4</v>
      </c>
      <c r="H44" s="31">
        <v>23</v>
      </c>
      <c r="I44" s="31">
        <v>6</v>
      </c>
      <c r="J44" s="31">
        <v>12</v>
      </c>
      <c r="K44" s="31">
        <v>20</v>
      </c>
      <c r="L44" s="31">
        <v>23</v>
      </c>
      <c r="M44" s="31">
        <v>23</v>
      </c>
      <c r="N44" s="31">
        <v>23</v>
      </c>
      <c r="O44" s="30"/>
      <c r="P44" s="15"/>
    </row>
    <row r="45" spans="2:16" ht="45" customHeight="1" x14ac:dyDescent="0.25">
      <c r="B45" s="58"/>
      <c r="C45" s="58" t="s">
        <v>63</v>
      </c>
      <c r="D45" s="58"/>
      <c r="E45" s="58"/>
      <c r="F45" s="30" t="s">
        <v>6</v>
      </c>
      <c r="G45" s="35">
        <v>1.1999999999999999E-3</v>
      </c>
      <c r="H45" s="31">
        <v>28.4</v>
      </c>
      <c r="I45" s="6" t="s">
        <v>204</v>
      </c>
      <c r="J45" s="6" t="s">
        <v>204</v>
      </c>
      <c r="K45" s="6" t="s">
        <v>204</v>
      </c>
      <c r="L45" s="6" t="s">
        <v>204</v>
      </c>
      <c r="M45" s="17">
        <v>28.35</v>
      </c>
      <c r="N45" s="30">
        <v>28.3</v>
      </c>
      <c r="O45" s="30" t="s">
        <v>39</v>
      </c>
      <c r="P45" s="15"/>
    </row>
    <row r="46" spans="2:16" ht="54" customHeight="1" x14ac:dyDescent="0.25">
      <c r="B46" s="58"/>
      <c r="C46" s="58" t="s">
        <v>64</v>
      </c>
      <c r="D46" s="58"/>
      <c r="E46" s="58"/>
      <c r="F46" s="30" t="s">
        <v>6</v>
      </c>
      <c r="G46" s="35">
        <v>1.1999999999999999E-3</v>
      </c>
      <c r="H46" s="31">
        <v>27.7</v>
      </c>
      <c r="I46" s="6" t="s">
        <v>204</v>
      </c>
      <c r="J46" s="6" t="s">
        <v>204</v>
      </c>
      <c r="K46" s="6" t="s">
        <v>204</v>
      </c>
      <c r="L46" s="6" t="s">
        <v>204</v>
      </c>
      <c r="M46" s="30">
        <v>27.7</v>
      </c>
      <c r="N46" s="30">
        <v>27.6</v>
      </c>
      <c r="O46" s="30" t="s">
        <v>39</v>
      </c>
      <c r="P46" s="15"/>
    </row>
    <row r="47" spans="2:16" ht="46.5" customHeight="1" x14ac:dyDescent="0.25">
      <c r="B47" s="58"/>
      <c r="C47" s="58" t="s">
        <v>65</v>
      </c>
      <c r="D47" s="58"/>
      <c r="E47" s="58"/>
      <c r="F47" s="30" t="s">
        <v>6</v>
      </c>
      <c r="G47" s="35">
        <v>1.1999999999999999E-3</v>
      </c>
      <c r="H47" s="31">
        <v>35.6</v>
      </c>
      <c r="I47" s="6" t="s">
        <v>204</v>
      </c>
      <c r="J47" s="6" t="s">
        <v>204</v>
      </c>
      <c r="K47" s="6" t="s">
        <v>204</v>
      </c>
      <c r="L47" s="6" t="s">
        <v>204</v>
      </c>
      <c r="M47" s="31">
        <v>35.6</v>
      </c>
      <c r="N47" s="30">
        <v>35.5</v>
      </c>
      <c r="O47" s="30" t="s">
        <v>39</v>
      </c>
      <c r="P47" s="15"/>
    </row>
    <row r="48" spans="2:16" ht="45" customHeight="1" x14ac:dyDescent="0.25">
      <c r="B48" s="58"/>
      <c r="C48" s="58" t="s">
        <v>66</v>
      </c>
      <c r="D48" s="58"/>
      <c r="E48" s="58"/>
      <c r="F48" s="30" t="s">
        <v>6</v>
      </c>
      <c r="G48" s="35">
        <v>1.1999999999999999E-3</v>
      </c>
      <c r="H48" s="31">
        <v>52.4</v>
      </c>
      <c r="I48" s="6" t="s">
        <v>204</v>
      </c>
      <c r="J48" s="6" t="s">
        <v>204</v>
      </c>
      <c r="K48" s="6" t="s">
        <v>204</v>
      </c>
      <c r="L48" s="6" t="s">
        <v>204</v>
      </c>
      <c r="M48" s="31">
        <v>52.4</v>
      </c>
      <c r="N48" s="30">
        <v>51.4</v>
      </c>
      <c r="O48" s="30" t="s">
        <v>39</v>
      </c>
      <c r="P48" s="15"/>
    </row>
    <row r="49" spans="2:16" ht="45.75" customHeight="1" x14ac:dyDescent="0.25">
      <c r="B49" s="58"/>
      <c r="C49" s="58" t="s">
        <v>67</v>
      </c>
      <c r="D49" s="58"/>
      <c r="E49" s="58"/>
      <c r="F49" s="30" t="s">
        <v>6</v>
      </c>
      <c r="G49" s="35">
        <v>1.1999999999999999E-3</v>
      </c>
      <c r="H49" s="31">
        <v>44.9</v>
      </c>
      <c r="I49" s="6" t="s">
        <v>204</v>
      </c>
      <c r="J49" s="6" t="s">
        <v>204</v>
      </c>
      <c r="K49" s="6" t="s">
        <v>204</v>
      </c>
      <c r="L49" s="6" t="s">
        <v>204</v>
      </c>
      <c r="M49" s="31">
        <v>43.8</v>
      </c>
      <c r="N49" s="30">
        <v>42.5</v>
      </c>
      <c r="O49" s="30" t="s">
        <v>39</v>
      </c>
      <c r="P49" s="15"/>
    </row>
    <row r="50" spans="2:16" ht="66" customHeight="1" x14ac:dyDescent="0.25">
      <c r="B50" s="58"/>
      <c r="C50" s="58" t="s">
        <v>68</v>
      </c>
      <c r="D50" s="58"/>
      <c r="E50" s="58"/>
      <c r="F50" s="30" t="s">
        <v>6</v>
      </c>
      <c r="G50" s="35">
        <v>1.1999999999999999E-3</v>
      </c>
      <c r="H50" s="31">
        <v>59.2</v>
      </c>
      <c r="I50" s="6" t="s">
        <v>204</v>
      </c>
      <c r="J50" s="6" t="s">
        <v>204</v>
      </c>
      <c r="K50" s="6" t="s">
        <v>204</v>
      </c>
      <c r="L50" s="6" t="s">
        <v>204</v>
      </c>
      <c r="M50" s="30">
        <v>59.2</v>
      </c>
      <c r="N50" s="30">
        <v>59.1</v>
      </c>
      <c r="O50" s="30" t="s">
        <v>39</v>
      </c>
      <c r="P50" s="15"/>
    </row>
    <row r="51" spans="2:16" ht="45.75" customHeight="1" x14ac:dyDescent="0.25">
      <c r="B51" s="58"/>
      <c r="C51" s="58" t="s">
        <v>69</v>
      </c>
      <c r="D51" s="58"/>
      <c r="E51" s="58"/>
      <c r="F51" s="30" t="s">
        <v>6</v>
      </c>
      <c r="G51" s="35">
        <v>2E-3</v>
      </c>
      <c r="H51" s="30">
        <v>52.4</v>
      </c>
      <c r="I51" s="6" t="s">
        <v>204</v>
      </c>
      <c r="J51" s="31">
        <v>51.3</v>
      </c>
      <c r="K51" s="6" t="s">
        <v>204</v>
      </c>
      <c r="L51" s="31">
        <v>52.4</v>
      </c>
      <c r="M51" s="30">
        <v>52.5</v>
      </c>
      <c r="N51" s="30">
        <v>52.6</v>
      </c>
      <c r="O51" s="30"/>
      <c r="P51" s="15"/>
    </row>
    <row r="52" spans="2:16" ht="29.25" customHeight="1" x14ac:dyDescent="0.25">
      <c r="B52" s="58"/>
      <c r="C52" s="58" t="s">
        <v>70</v>
      </c>
      <c r="D52" s="58"/>
      <c r="E52" s="58"/>
      <c r="F52" s="52" t="s">
        <v>6</v>
      </c>
      <c r="G52" s="56">
        <v>8.0000000000000004E-4</v>
      </c>
      <c r="H52" s="52">
        <v>69.3</v>
      </c>
      <c r="I52" s="52">
        <v>17.100000000000001</v>
      </c>
      <c r="J52" s="52">
        <v>34.200000000000003</v>
      </c>
      <c r="K52" s="52">
        <v>51.3</v>
      </c>
      <c r="L52" s="52">
        <v>69.3</v>
      </c>
      <c r="M52" s="52">
        <v>70.099999999999994</v>
      </c>
      <c r="N52" s="52">
        <v>70.900000000000006</v>
      </c>
      <c r="O52" s="52"/>
      <c r="P52" s="15"/>
    </row>
    <row r="53" spans="2:16" ht="18.75" customHeight="1" x14ac:dyDescent="0.25">
      <c r="B53" s="58"/>
      <c r="C53" s="58"/>
      <c r="D53" s="58"/>
      <c r="E53" s="58"/>
      <c r="F53" s="52"/>
      <c r="G53" s="56"/>
      <c r="H53" s="52"/>
      <c r="I53" s="52"/>
      <c r="J53" s="52"/>
      <c r="K53" s="52"/>
      <c r="L53" s="52"/>
      <c r="M53" s="52"/>
      <c r="N53" s="52"/>
      <c r="O53" s="52"/>
      <c r="P53" s="15"/>
    </row>
    <row r="54" spans="2:16" ht="41.25" customHeight="1" x14ac:dyDescent="0.25">
      <c r="B54" s="58"/>
      <c r="C54" s="58" t="s">
        <v>71</v>
      </c>
      <c r="D54" s="58"/>
      <c r="E54" s="58"/>
      <c r="F54" s="30" t="s">
        <v>186</v>
      </c>
      <c r="G54" s="35">
        <v>5.9999999999999995E-4</v>
      </c>
      <c r="H54" s="30">
        <v>21.2</v>
      </c>
      <c r="I54" s="30">
        <v>24.9</v>
      </c>
      <c r="J54" s="31">
        <v>24.3</v>
      </c>
      <c r="K54" s="31">
        <v>22</v>
      </c>
      <c r="L54" s="30">
        <v>21.2</v>
      </c>
      <c r="M54" s="30">
        <v>19.5</v>
      </c>
      <c r="N54" s="31">
        <v>18</v>
      </c>
      <c r="O54" s="30"/>
      <c r="P54" s="15"/>
    </row>
    <row r="55" spans="2:16" ht="51.75" customHeight="1" x14ac:dyDescent="0.25">
      <c r="B55" s="58" t="s">
        <v>72</v>
      </c>
      <c r="C55" s="33"/>
      <c r="D55" s="66" t="s">
        <v>73</v>
      </c>
      <c r="E55" s="66"/>
      <c r="F55" s="30" t="s">
        <v>6</v>
      </c>
      <c r="G55" s="35">
        <v>2.5000000000000001E-3</v>
      </c>
      <c r="H55" s="30">
        <v>23.65</v>
      </c>
      <c r="I55" s="30" t="s">
        <v>204</v>
      </c>
      <c r="J55" s="30">
        <v>23.1</v>
      </c>
      <c r="K55" s="30" t="s">
        <v>204</v>
      </c>
      <c r="L55" s="30">
        <v>23.65</v>
      </c>
      <c r="M55" s="30">
        <v>23.6</v>
      </c>
      <c r="N55" s="30">
        <v>23.5</v>
      </c>
      <c r="O55" s="30"/>
      <c r="P55" s="15"/>
    </row>
    <row r="56" spans="2:16" ht="30" hidden="1" customHeight="1" x14ac:dyDescent="0.25">
      <c r="B56" s="58"/>
      <c r="C56" s="33"/>
      <c r="D56" s="66" t="s">
        <v>13</v>
      </c>
      <c r="E56" s="66"/>
      <c r="F56" s="30" t="s">
        <v>6</v>
      </c>
      <c r="G56" s="30"/>
      <c r="H56" s="30">
        <v>14.1</v>
      </c>
      <c r="I56" s="30"/>
      <c r="J56" s="30"/>
      <c r="K56" s="30"/>
      <c r="L56" s="30"/>
      <c r="M56" s="30">
        <v>14</v>
      </c>
      <c r="N56" s="30">
        <v>13.8</v>
      </c>
      <c r="O56" s="30"/>
      <c r="P56" s="15"/>
    </row>
    <row r="57" spans="2:16" ht="30.75" hidden="1" customHeight="1" x14ac:dyDescent="0.25">
      <c r="B57" s="58"/>
      <c r="C57" s="33"/>
      <c r="D57" s="66" t="s">
        <v>14</v>
      </c>
      <c r="E57" s="66"/>
      <c r="F57" s="30" t="s">
        <v>15</v>
      </c>
      <c r="G57" s="30"/>
      <c r="H57" s="30">
        <v>6.8</v>
      </c>
      <c r="I57" s="30"/>
      <c r="J57" s="30"/>
      <c r="K57" s="30"/>
      <c r="L57" s="30"/>
      <c r="M57" s="30">
        <v>7.5</v>
      </c>
      <c r="N57" s="30">
        <v>8.3000000000000007</v>
      </c>
      <c r="O57" s="30"/>
      <c r="P57" s="15"/>
    </row>
    <row r="58" spans="2:16" ht="51.75" customHeight="1" x14ac:dyDescent="0.25">
      <c r="B58" s="58"/>
      <c r="C58" s="33"/>
      <c r="D58" s="33"/>
      <c r="E58" s="33" t="s">
        <v>74</v>
      </c>
      <c r="F58" s="30" t="s">
        <v>6</v>
      </c>
      <c r="G58" s="35">
        <v>2.5000000000000001E-3</v>
      </c>
      <c r="H58" s="31">
        <v>13.8</v>
      </c>
      <c r="I58" s="30" t="s">
        <v>204</v>
      </c>
      <c r="J58" s="30">
        <v>14.1</v>
      </c>
      <c r="K58" s="30" t="s">
        <v>204</v>
      </c>
      <c r="L58" s="31">
        <v>13.8</v>
      </c>
      <c r="M58" s="30">
        <v>13.5</v>
      </c>
      <c r="N58" s="30">
        <v>13.2</v>
      </c>
      <c r="O58" s="30"/>
      <c r="P58" s="15"/>
    </row>
    <row r="59" spans="2:16" ht="64.5" customHeight="1" x14ac:dyDescent="0.25">
      <c r="B59" s="58"/>
      <c r="C59" s="33"/>
      <c r="D59" s="33"/>
      <c r="E59" s="33" t="s">
        <v>75</v>
      </c>
      <c r="F59" s="30" t="s">
        <v>15</v>
      </c>
      <c r="G59" s="35">
        <v>2.5000000000000001E-3</v>
      </c>
      <c r="H59" s="30">
        <v>8.3000000000000007</v>
      </c>
      <c r="I59" s="30" t="s">
        <v>204</v>
      </c>
      <c r="J59" s="30">
        <v>7.5</v>
      </c>
      <c r="K59" s="30" t="s">
        <v>204</v>
      </c>
      <c r="L59" s="31">
        <v>8.3000000000000007</v>
      </c>
      <c r="M59" s="30">
        <v>8.9</v>
      </c>
      <c r="N59" s="30">
        <v>9.1999999999999993</v>
      </c>
      <c r="O59" s="30"/>
      <c r="P59" s="15"/>
    </row>
    <row r="60" spans="2:16" ht="68.25" customHeight="1" x14ac:dyDescent="0.25">
      <c r="B60" s="58"/>
      <c r="C60" s="33"/>
      <c r="D60" s="66" t="s">
        <v>76</v>
      </c>
      <c r="E60" s="66"/>
      <c r="F60" s="30" t="s">
        <v>16</v>
      </c>
      <c r="G60" s="35">
        <v>2.5000000000000001E-3</v>
      </c>
      <c r="H60" s="30">
        <v>9.6199999999999992</v>
      </c>
      <c r="I60" s="30" t="s">
        <v>204</v>
      </c>
      <c r="J60" s="30">
        <v>9.3800000000000008</v>
      </c>
      <c r="K60" s="30" t="s">
        <v>204</v>
      </c>
      <c r="L60" s="17">
        <v>9.6199999999999992</v>
      </c>
      <c r="M60" s="30">
        <v>9.8000000000000007</v>
      </c>
      <c r="N60" s="31">
        <v>10</v>
      </c>
      <c r="O60" s="30"/>
      <c r="P60" s="15"/>
    </row>
    <row r="61" spans="2:16" ht="62.25" customHeight="1" x14ac:dyDescent="0.25">
      <c r="B61" s="58"/>
      <c r="C61" s="33"/>
      <c r="D61" s="66" t="s">
        <v>77</v>
      </c>
      <c r="E61" s="66"/>
      <c r="F61" s="30" t="s">
        <v>15</v>
      </c>
      <c r="G61" s="35">
        <v>2.5000000000000001E-3</v>
      </c>
      <c r="H61" s="30">
        <v>8.1</v>
      </c>
      <c r="I61" s="30" t="s">
        <v>204</v>
      </c>
      <c r="J61" s="30">
        <v>7.1</v>
      </c>
      <c r="K61" s="30" t="s">
        <v>204</v>
      </c>
      <c r="L61" s="31">
        <v>8.1</v>
      </c>
      <c r="M61" s="31">
        <v>9</v>
      </c>
      <c r="N61" s="31">
        <v>9.6999999999999993</v>
      </c>
      <c r="O61" s="30"/>
      <c r="P61" s="15"/>
    </row>
    <row r="62" spans="2:16" ht="67.5" customHeight="1" x14ac:dyDescent="0.25">
      <c r="B62" s="58"/>
      <c r="C62" s="33"/>
      <c r="D62" s="66" t="s">
        <v>78</v>
      </c>
      <c r="E62" s="66"/>
      <c r="F62" s="30" t="s">
        <v>15</v>
      </c>
      <c r="G62" s="35">
        <v>2.5000000000000001E-3</v>
      </c>
      <c r="H62" s="30">
        <v>7.3</v>
      </c>
      <c r="I62" s="30" t="s">
        <v>204</v>
      </c>
      <c r="J62" s="30">
        <v>7</v>
      </c>
      <c r="K62" s="30" t="s">
        <v>204</v>
      </c>
      <c r="L62" s="31">
        <v>7.3</v>
      </c>
      <c r="M62" s="31">
        <v>8</v>
      </c>
      <c r="N62" s="31">
        <v>8.6</v>
      </c>
      <c r="O62" s="30"/>
      <c r="P62" s="15"/>
    </row>
    <row r="63" spans="2:16" ht="30" customHeight="1" x14ac:dyDescent="0.25">
      <c r="B63" s="58" t="s">
        <v>84</v>
      </c>
      <c r="C63" s="33"/>
      <c r="D63" s="66" t="s">
        <v>79</v>
      </c>
      <c r="E63" s="66"/>
      <c r="F63" s="30" t="s">
        <v>7</v>
      </c>
      <c r="G63" s="30">
        <v>9.5E-4</v>
      </c>
      <c r="H63" s="30">
        <v>0.01</v>
      </c>
      <c r="I63" s="6" t="s">
        <v>250</v>
      </c>
      <c r="J63" s="6" t="s">
        <v>250</v>
      </c>
      <c r="K63" s="6" t="s">
        <v>250</v>
      </c>
      <c r="L63" s="6" t="s">
        <v>250</v>
      </c>
      <c r="M63" s="30">
        <v>0.01</v>
      </c>
      <c r="N63" s="30">
        <v>0.01</v>
      </c>
      <c r="O63" s="30"/>
      <c r="P63" s="15"/>
    </row>
    <row r="64" spans="2:16" ht="28.5" customHeight="1" x14ac:dyDescent="0.25">
      <c r="B64" s="58"/>
      <c r="C64" s="33"/>
      <c r="D64" s="66" t="s">
        <v>175</v>
      </c>
      <c r="E64" s="66"/>
      <c r="F64" s="30" t="s">
        <v>17</v>
      </c>
      <c r="G64" s="30">
        <v>9.5E-4</v>
      </c>
      <c r="H64" s="31">
        <v>5</v>
      </c>
      <c r="I64" s="6" t="s">
        <v>233</v>
      </c>
      <c r="J64" s="6" t="s">
        <v>233</v>
      </c>
      <c r="K64" s="6" t="s">
        <v>233</v>
      </c>
      <c r="L64" s="6" t="s">
        <v>233</v>
      </c>
      <c r="M64" s="31">
        <v>2</v>
      </c>
      <c r="N64" s="31">
        <v>2</v>
      </c>
      <c r="O64" s="30"/>
      <c r="P64" s="15"/>
    </row>
    <row r="65" spans="2:16" ht="48" customHeight="1" x14ac:dyDescent="0.25">
      <c r="B65" s="58"/>
      <c r="C65" s="33"/>
      <c r="D65" s="66" t="s">
        <v>176</v>
      </c>
      <c r="E65" s="66"/>
      <c r="F65" s="30" t="s">
        <v>7</v>
      </c>
      <c r="G65" s="30">
        <v>9.5E-4</v>
      </c>
      <c r="H65" s="30" t="s">
        <v>18</v>
      </c>
      <c r="I65" s="6" t="s">
        <v>18</v>
      </c>
      <c r="J65" s="6" t="s">
        <v>18</v>
      </c>
      <c r="K65" s="6" t="s">
        <v>18</v>
      </c>
      <c r="L65" s="6" t="s">
        <v>18</v>
      </c>
      <c r="M65" s="30" t="s">
        <v>18</v>
      </c>
      <c r="N65" s="30" t="s">
        <v>18</v>
      </c>
      <c r="O65" s="30"/>
      <c r="P65" s="15"/>
    </row>
    <row r="66" spans="2:16" ht="32.25" customHeight="1" x14ac:dyDescent="0.25">
      <c r="B66" s="58"/>
      <c r="C66" s="33"/>
      <c r="D66" s="66" t="s">
        <v>177</v>
      </c>
      <c r="E66" s="66"/>
      <c r="F66" s="30" t="s">
        <v>7</v>
      </c>
      <c r="G66" s="30">
        <v>9.5E-4</v>
      </c>
      <c r="H66" s="30" t="s">
        <v>18</v>
      </c>
      <c r="I66" s="6" t="s">
        <v>18</v>
      </c>
      <c r="J66" s="6" t="s">
        <v>18</v>
      </c>
      <c r="K66" s="6" t="s">
        <v>18</v>
      </c>
      <c r="L66" s="6" t="s">
        <v>18</v>
      </c>
      <c r="M66" s="30" t="s">
        <v>18</v>
      </c>
      <c r="N66" s="30" t="s">
        <v>18</v>
      </c>
      <c r="O66" s="30"/>
      <c r="P66" s="15"/>
    </row>
    <row r="67" spans="2:16" ht="50.25" customHeight="1" x14ac:dyDescent="0.25">
      <c r="B67" s="58"/>
      <c r="C67" s="33"/>
      <c r="D67" s="66" t="s">
        <v>178</v>
      </c>
      <c r="E67" s="66"/>
      <c r="F67" s="30" t="s">
        <v>6</v>
      </c>
      <c r="G67" s="30">
        <v>8.4999999999999995E-4</v>
      </c>
      <c r="H67" s="30" t="s">
        <v>59</v>
      </c>
      <c r="I67" s="6" t="s">
        <v>204</v>
      </c>
      <c r="J67" s="6" t="s">
        <v>204</v>
      </c>
      <c r="K67" s="6" t="s">
        <v>204</v>
      </c>
      <c r="L67" s="6" t="s">
        <v>204</v>
      </c>
      <c r="M67" s="30" t="s">
        <v>59</v>
      </c>
      <c r="N67" s="30" t="s">
        <v>59</v>
      </c>
      <c r="O67" s="30" t="s">
        <v>39</v>
      </c>
      <c r="P67" s="15"/>
    </row>
    <row r="68" spans="2:16" ht="46.5" customHeight="1" x14ac:dyDescent="0.25">
      <c r="B68" s="58"/>
      <c r="C68" s="33"/>
      <c r="D68" s="66" t="s">
        <v>179</v>
      </c>
      <c r="E68" s="66"/>
      <c r="F68" s="30" t="s">
        <v>6</v>
      </c>
      <c r="G68" s="35">
        <v>2.5000000000000001E-3</v>
      </c>
      <c r="H68" s="30" t="s">
        <v>59</v>
      </c>
      <c r="I68" s="6" t="s">
        <v>204</v>
      </c>
      <c r="J68" s="6" t="s">
        <v>204</v>
      </c>
      <c r="K68" s="6" t="s">
        <v>204</v>
      </c>
      <c r="L68" s="6" t="s">
        <v>204</v>
      </c>
      <c r="M68" s="30" t="s">
        <v>59</v>
      </c>
      <c r="N68" s="30" t="s">
        <v>59</v>
      </c>
      <c r="O68" s="30" t="s">
        <v>39</v>
      </c>
      <c r="P68" s="15"/>
    </row>
    <row r="69" spans="2:16" ht="43.5" customHeight="1" x14ac:dyDescent="0.25">
      <c r="B69" s="58"/>
      <c r="C69" s="33"/>
      <c r="D69" s="66" t="s">
        <v>180</v>
      </c>
      <c r="E69" s="66"/>
      <c r="F69" s="30" t="s">
        <v>6</v>
      </c>
      <c r="G69" s="35">
        <v>2.5000000000000001E-3</v>
      </c>
      <c r="H69" s="30" t="s">
        <v>59</v>
      </c>
      <c r="I69" s="6" t="s">
        <v>204</v>
      </c>
      <c r="J69" s="6" t="s">
        <v>204</v>
      </c>
      <c r="K69" s="6" t="s">
        <v>204</v>
      </c>
      <c r="L69" s="6" t="s">
        <v>204</v>
      </c>
      <c r="M69" s="30" t="s">
        <v>59</v>
      </c>
      <c r="N69" s="30" t="s">
        <v>59</v>
      </c>
      <c r="O69" s="30" t="s">
        <v>39</v>
      </c>
      <c r="P69" s="15"/>
    </row>
    <row r="70" spans="2:16" ht="48.75" customHeight="1" x14ac:dyDescent="0.25">
      <c r="B70" s="58"/>
      <c r="C70" s="33"/>
      <c r="D70" s="66" t="s">
        <v>44</v>
      </c>
      <c r="E70" s="66"/>
      <c r="F70" s="30" t="s">
        <v>6</v>
      </c>
      <c r="G70" s="35">
        <v>2.5000000000000001E-3</v>
      </c>
      <c r="H70" s="30" t="s">
        <v>59</v>
      </c>
      <c r="I70" s="6" t="s">
        <v>204</v>
      </c>
      <c r="J70" s="6" t="s">
        <v>204</v>
      </c>
      <c r="K70" s="6" t="s">
        <v>204</v>
      </c>
      <c r="L70" s="6" t="s">
        <v>204</v>
      </c>
      <c r="M70" s="30" t="s">
        <v>59</v>
      </c>
      <c r="N70" s="30" t="s">
        <v>59</v>
      </c>
      <c r="O70" s="30" t="s">
        <v>39</v>
      </c>
      <c r="P70" s="15"/>
    </row>
    <row r="71" spans="2:16" ht="49.5" customHeight="1" x14ac:dyDescent="0.25">
      <c r="B71" s="58" t="s">
        <v>80</v>
      </c>
      <c r="C71" s="34"/>
      <c r="D71" s="66" t="s">
        <v>81</v>
      </c>
      <c r="E71" s="66"/>
      <c r="F71" s="30" t="s">
        <v>6</v>
      </c>
      <c r="G71" s="35">
        <v>2.3E-3</v>
      </c>
      <c r="H71" s="30" t="s">
        <v>59</v>
      </c>
      <c r="I71" s="6" t="s">
        <v>204</v>
      </c>
      <c r="J71" s="6" t="s">
        <v>204</v>
      </c>
      <c r="K71" s="6" t="s">
        <v>204</v>
      </c>
      <c r="L71" s="6" t="s">
        <v>204</v>
      </c>
      <c r="M71" s="30" t="s">
        <v>59</v>
      </c>
      <c r="N71" s="30" t="s">
        <v>59</v>
      </c>
      <c r="O71" s="30" t="s">
        <v>39</v>
      </c>
      <c r="P71" s="15"/>
    </row>
    <row r="72" spans="2:16" ht="36.75" customHeight="1" x14ac:dyDescent="0.25">
      <c r="B72" s="58"/>
      <c r="C72" s="34"/>
      <c r="D72" s="66" t="s">
        <v>82</v>
      </c>
      <c r="E72" s="66"/>
      <c r="F72" s="30" t="s">
        <v>7</v>
      </c>
      <c r="G72" s="35">
        <v>1.4E-3</v>
      </c>
      <c r="H72" s="30">
        <v>0.55000000000000004</v>
      </c>
      <c r="I72" s="6" t="s">
        <v>204</v>
      </c>
      <c r="J72" s="6" t="s">
        <v>234</v>
      </c>
      <c r="K72" s="6" t="s">
        <v>204</v>
      </c>
      <c r="L72" s="6" t="s">
        <v>235</v>
      </c>
      <c r="M72" s="30">
        <v>0.55000000000000004</v>
      </c>
      <c r="N72" s="30">
        <v>0.5</v>
      </c>
      <c r="O72" s="30"/>
      <c r="P72" s="15"/>
    </row>
    <row r="73" spans="2:16" ht="53.25" customHeight="1" x14ac:dyDescent="0.25">
      <c r="B73" s="58"/>
      <c r="C73" s="34"/>
      <c r="D73" s="66" t="s">
        <v>83</v>
      </c>
      <c r="E73" s="66"/>
      <c r="F73" s="30" t="s">
        <v>6</v>
      </c>
      <c r="G73" s="35">
        <v>1.4E-3</v>
      </c>
      <c r="H73" s="31">
        <v>73.400000000000006</v>
      </c>
      <c r="I73" s="6" t="s">
        <v>204</v>
      </c>
      <c r="J73" s="6" t="s">
        <v>204</v>
      </c>
      <c r="K73" s="6" t="s">
        <v>204</v>
      </c>
      <c r="L73" s="6" t="s">
        <v>204</v>
      </c>
      <c r="M73" s="30">
        <v>74.2</v>
      </c>
      <c r="N73" s="30">
        <v>74.8</v>
      </c>
      <c r="O73" s="30" t="s">
        <v>39</v>
      </c>
      <c r="P73" s="15"/>
    </row>
    <row r="74" spans="2:16" ht="32.25" customHeight="1" x14ac:dyDescent="0.25">
      <c r="B74" s="63" t="s">
        <v>249</v>
      </c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15"/>
    </row>
    <row r="75" spans="2:16" ht="30" customHeight="1" x14ac:dyDescent="0.25">
      <c r="B75" s="57" t="s">
        <v>202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15"/>
    </row>
    <row r="76" spans="2:16" ht="66.75" customHeight="1" x14ac:dyDescent="0.25">
      <c r="B76" s="58" t="s">
        <v>86</v>
      </c>
      <c r="C76" s="58" t="s">
        <v>87</v>
      </c>
      <c r="D76" s="58"/>
      <c r="E76" s="58"/>
      <c r="F76" s="30" t="s">
        <v>6</v>
      </c>
      <c r="G76" s="35">
        <v>4.8500000000000001E-3</v>
      </c>
      <c r="H76" s="30">
        <v>50.2</v>
      </c>
      <c r="I76" s="30" t="s">
        <v>204</v>
      </c>
      <c r="J76" s="31">
        <v>49.3</v>
      </c>
      <c r="K76" s="30" t="s">
        <v>204</v>
      </c>
      <c r="L76" s="31">
        <v>50.2</v>
      </c>
      <c r="M76" s="30">
        <v>50.3</v>
      </c>
      <c r="N76" s="30">
        <v>50.7</v>
      </c>
      <c r="O76" s="30"/>
      <c r="P76" s="15"/>
    </row>
    <row r="77" spans="2:16" ht="48" customHeight="1" x14ac:dyDescent="0.25">
      <c r="B77" s="58"/>
      <c r="C77" s="58" t="s">
        <v>88</v>
      </c>
      <c r="D77" s="58"/>
      <c r="E77" s="58"/>
      <c r="F77" s="30" t="s">
        <v>6</v>
      </c>
      <c r="G77" s="35">
        <v>4.8500000000000001E-3</v>
      </c>
      <c r="H77" s="30">
        <v>25.4</v>
      </c>
      <c r="I77" s="30" t="s">
        <v>204</v>
      </c>
      <c r="J77" s="31">
        <v>25</v>
      </c>
      <c r="K77" s="30" t="s">
        <v>204</v>
      </c>
      <c r="L77" s="31">
        <v>25.4</v>
      </c>
      <c r="M77" s="30">
        <v>24.7</v>
      </c>
      <c r="N77" s="30">
        <v>23.9</v>
      </c>
      <c r="O77" s="30"/>
      <c r="P77" s="15"/>
    </row>
    <row r="78" spans="2:16" ht="62.25" customHeight="1" x14ac:dyDescent="0.25">
      <c r="B78" s="34" t="s">
        <v>89</v>
      </c>
      <c r="C78" s="57" t="s">
        <v>90</v>
      </c>
      <c r="D78" s="57"/>
      <c r="E78" s="57"/>
      <c r="F78" s="30" t="s">
        <v>6</v>
      </c>
      <c r="G78" s="35">
        <v>0.04</v>
      </c>
      <c r="H78" s="31">
        <v>37.5</v>
      </c>
      <c r="I78" s="30" t="s">
        <v>204</v>
      </c>
      <c r="J78" s="31">
        <v>37</v>
      </c>
      <c r="K78" s="30" t="s">
        <v>204</v>
      </c>
      <c r="L78" s="31">
        <v>37.5</v>
      </c>
      <c r="M78" s="31">
        <v>37.799999999999997</v>
      </c>
      <c r="N78" s="30">
        <v>38.1</v>
      </c>
      <c r="O78" s="30"/>
      <c r="P78" s="15"/>
    </row>
    <row r="79" spans="2:16" ht="65.25" customHeight="1" x14ac:dyDescent="0.25">
      <c r="B79" s="58" t="s">
        <v>91</v>
      </c>
      <c r="C79" s="58" t="s">
        <v>92</v>
      </c>
      <c r="D79" s="58"/>
      <c r="E79" s="58"/>
      <c r="F79" s="30" t="s">
        <v>6</v>
      </c>
      <c r="G79" s="35">
        <v>0.01</v>
      </c>
      <c r="H79" s="31">
        <v>29.5</v>
      </c>
      <c r="I79" s="30" t="s">
        <v>204</v>
      </c>
      <c r="J79" s="31">
        <v>29</v>
      </c>
      <c r="K79" s="30" t="s">
        <v>204</v>
      </c>
      <c r="L79" s="31">
        <v>29.5</v>
      </c>
      <c r="M79" s="30">
        <v>29.7</v>
      </c>
      <c r="N79" s="31">
        <v>29.7</v>
      </c>
      <c r="O79" s="30"/>
      <c r="P79" s="15"/>
    </row>
    <row r="80" spans="2:16" ht="81" customHeight="1" x14ac:dyDescent="0.25">
      <c r="B80" s="58"/>
      <c r="C80" s="58" t="s">
        <v>93</v>
      </c>
      <c r="D80" s="58"/>
      <c r="E80" s="58"/>
      <c r="F80" s="30" t="s">
        <v>19</v>
      </c>
      <c r="G80" s="35">
        <v>2.5000000000000001E-3</v>
      </c>
      <c r="H80" s="30">
        <v>61.5</v>
      </c>
      <c r="I80" s="6" t="s">
        <v>204</v>
      </c>
      <c r="J80" s="6" t="s">
        <v>204</v>
      </c>
      <c r="K80" s="6" t="s">
        <v>204</v>
      </c>
      <c r="L80" s="6" t="s">
        <v>204</v>
      </c>
      <c r="M80" s="30">
        <v>61.8</v>
      </c>
      <c r="N80" s="30">
        <v>62.1</v>
      </c>
      <c r="O80" s="30" t="s">
        <v>39</v>
      </c>
      <c r="P80" s="15"/>
    </row>
    <row r="81" spans="2:16" ht="60" customHeight="1" x14ac:dyDescent="0.25">
      <c r="B81" s="34" t="s">
        <v>42</v>
      </c>
      <c r="C81" s="58" t="s">
        <v>94</v>
      </c>
      <c r="D81" s="58"/>
      <c r="E81" s="58"/>
      <c r="F81" s="30" t="s">
        <v>6</v>
      </c>
      <c r="G81" s="35">
        <v>5.0000000000000001E-3</v>
      </c>
      <c r="H81" s="30">
        <v>15.9</v>
      </c>
      <c r="I81" s="6" t="s">
        <v>204</v>
      </c>
      <c r="J81" s="6" t="s">
        <v>204</v>
      </c>
      <c r="K81" s="6" t="s">
        <v>204</v>
      </c>
      <c r="L81" s="6" t="s">
        <v>204</v>
      </c>
      <c r="M81" s="30">
        <v>15.7</v>
      </c>
      <c r="N81" s="30">
        <v>15.5</v>
      </c>
      <c r="O81" s="30" t="s">
        <v>39</v>
      </c>
      <c r="P81" s="15"/>
    </row>
    <row r="82" spans="2:16" ht="33.75" customHeight="1" x14ac:dyDescent="0.25">
      <c r="B82" s="58" t="s">
        <v>95</v>
      </c>
      <c r="C82" s="58" t="s">
        <v>181</v>
      </c>
      <c r="D82" s="58"/>
      <c r="E82" s="58"/>
      <c r="F82" s="30" t="s">
        <v>186</v>
      </c>
      <c r="G82" s="40">
        <v>0.01</v>
      </c>
      <c r="H82" s="30">
        <v>370.1</v>
      </c>
      <c r="I82" s="6" t="s">
        <v>204</v>
      </c>
      <c r="J82" s="6" t="s">
        <v>204</v>
      </c>
      <c r="K82" s="6" t="s">
        <v>204</v>
      </c>
      <c r="L82" s="6" t="s">
        <v>204</v>
      </c>
      <c r="M82" s="30">
        <v>369.5</v>
      </c>
      <c r="N82" s="31">
        <v>368</v>
      </c>
      <c r="O82" s="30" t="s">
        <v>39</v>
      </c>
      <c r="P82" s="15"/>
    </row>
    <row r="83" spans="2:16" ht="35.25" customHeight="1" x14ac:dyDescent="0.25">
      <c r="B83" s="58"/>
      <c r="C83" s="58" t="s">
        <v>182</v>
      </c>
      <c r="D83" s="58"/>
      <c r="E83" s="58"/>
      <c r="F83" s="30" t="s">
        <v>186</v>
      </c>
      <c r="G83" s="35">
        <v>1E-3</v>
      </c>
      <c r="H83" s="31">
        <v>231</v>
      </c>
      <c r="I83" s="6" t="s">
        <v>204</v>
      </c>
      <c r="J83" s="6" t="s">
        <v>204</v>
      </c>
      <c r="K83" s="6" t="s">
        <v>204</v>
      </c>
      <c r="L83" s="6" t="s">
        <v>204</v>
      </c>
      <c r="M83" s="30">
        <v>230.5</v>
      </c>
      <c r="N83" s="31">
        <v>230</v>
      </c>
      <c r="O83" s="30" t="s">
        <v>39</v>
      </c>
      <c r="P83" s="15"/>
    </row>
    <row r="84" spans="2:16" ht="65.25" customHeight="1" x14ac:dyDescent="0.25">
      <c r="B84" s="34" t="s">
        <v>96</v>
      </c>
      <c r="C84" s="58" t="s">
        <v>97</v>
      </c>
      <c r="D84" s="58"/>
      <c r="E84" s="58"/>
      <c r="F84" s="30" t="s">
        <v>6</v>
      </c>
      <c r="G84" s="35">
        <v>1E-3</v>
      </c>
      <c r="H84" s="30">
        <v>87.3</v>
      </c>
      <c r="I84" s="6" t="s">
        <v>204</v>
      </c>
      <c r="J84" s="6" t="s">
        <v>236</v>
      </c>
      <c r="K84" s="6" t="s">
        <v>204</v>
      </c>
      <c r="L84" s="6" t="s">
        <v>236</v>
      </c>
      <c r="M84" s="30">
        <v>88.2</v>
      </c>
      <c r="N84" s="31">
        <v>89</v>
      </c>
      <c r="O84" s="30"/>
      <c r="P84" s="15"/>
    </row>
    <row r="85" spans="2:16" ht="78.75" customHeight="1" x14ac:dyDescent="0.25">
      <c r="B85" s="34" t="s">
        <v>98</v>
      </c>
      <c r="C85" s="57" t="s">
        <v>99</v>
      </c>
      <c r="D85" s="57"/>
      <c r="E85" s="57"/>
      <c r="F85" s="30" t="s">
        <v>6</v>
      </c>
      <c r="G85" s="35">
        <v>1E-4</v>
      </c>
      <c r="H85" s="30">
        <v>1.9</v>
      </c>
      <c r="I85" s="6" t="s">
        <v>204</v>
      </c>
      <c r="J85" s="6" t="s">
        <v>238</v>
      </c>
      <c r="K85" s="6" t="s">
        <v>204</v>
      </c>
      <c r="L85" s="6" t="s">
        <v>237</v>
      </c>
      <c r="M85" s="30">
        <v>1.9</v>
      </c>
      <c r="N85" s="17">
        <v>1.85</v>
      </c>
      <c r="O85" s="30"/>
      <c r="P85" s="15"/>
    </row>
    <row r="86" spans="2:16" ht="96" customHeight="1" x14ac:dyDescent="0.25">
      <c r="B86" s="58" t="s">
        <v>20</v>
      </c>
      <c r="C86" s="58" t="s">
        <v>100</v>
      </c>
      <c r="D86" s="58"/>
      <c r="E86" s="58"/>
      <c r="F86" s="30" t="s">
        <v>6</v>
      </c>
      <c r="G86" s="35">
        <v>2.3999999999999998E-3</v>
      </c>
      <c r="H86" s="31">
        <v>100</v>
      </c>
      <c r="I86" s="6" t="s">
        <v>204</v>
      </c>
      <c r="J86" s="6" t="s">
        <v>204</v>
      </c>
      <c r="K86" s="6" t="s">
        <v>204</v>
      </c>
      <c r="L86" s="6" t="s">
        <v>204</v>
      </c>
      <c r="M86" s="31">
        <v>100</v>
      </c>
      <c r="N86" s="31">
        <v>100</v>
      </c>
      <c r="O86" s="31" t="s">
        <v>39</v>
      </c>
      <c r="P86" s="15"/>
    </row>
    <row r="87" spans="2:16" ht="80.25" customHeight="1" x14ac:dyDescent="0.25">
      <c r="B87" s="58"/>
      <c r="C87" s="58" t="s">
        <v>101</v>
      </c>
      <c r="D87" s="58"/>
      <c r="E87" s="58"/>
      <c r="F87" s="30" t="s">
        <v>15</v>
      </c>
      <c r="G87" s="35">
        <v>0.03</v>
      </c>
      <c r="H87" s="30" t="s">
        <v>218</v>
      </c>
      <c r="I87" s="30">
        <v>2000</v>
      </c>
      <c r="J87" s="30">
        <v>3000</v>
      </c>
      <c r="K87" s="30">
        <v>4000</v>
      </c>
      <c r="L87" s="30">
        <v>4594</v>
      </c>
      <c r="M87" s="30" t="s">
        <v>218</v>
      </c>
      <c r="N87" s="30" t="s">
        <v>218</v>
      </c>
      <c r="O87" s="30"/>
      <c r="P87" s="15"/>
    </row>
    <row r="88" spans="2:16" ht="62.25" customHeight="1" x14ac:dyDescent="0.25">
      <c r="B88" s="34" t="s">
        <v>102</v>
      </c>
      <c r="C88" s="58" t="s">
        <v>103</v>
      </c>
      <c r="D88" s="58"/>
      <c r="E88" s="58"/>
      <c r="F88" s="30" t="s">
        <v>15</v>
      </c>
      <c r="G88" s="35">
        <v>2.3E-2</v>
      </c>
      <c r="H88" s="30">
        <v>19505</v>
      </c>
      <c r="I88" s="18">
        <v>4875</v>
      </c>
      <c r="J88" s="18">
        <v>4875</v>
      </c>
      <c r="K88" s="18">
        <v>4875</v>
      </c>
      <c r="L88" s="18">
        <v>4880</v>
      </c>
      <c r="M88" s="19">
        <v>20000</v>
      </c>
      <c r="N88" s="19">
        <v>21000</v>
      </c>
      <c r="O88" s="41"/>
      <c r="P88" s="15"/>
    </row>
    <row r="89" spans="2:16" ht="73.5" customHeight="1" x14ac:dyDescent="0.25">
      <c r="B89" s="34" t="s">
        <v>21</v>
      </c>
      <c r="C89" s="58" t="s">
        <v>104</v>
      </c>
      <c r="D89" s="58"/>
      <c r="E89" s="58"/>
      <c r="F89" s="30" t="s">
        <v>6</v>
      </c>
      <c r="G89" s="35">
        <f>0.0025/2</f>
        <v>1.25E-3</v>
      </c>
      <c r="H89" s="31">
        <v>100</v>
      </c>
      <c r="I89" s="6" t="s">
        <v>204</v>
      </c>
      <c r="J89" s="6" t="s">
        <v>204</v>
      </c>
      <c r="K89" s="6" t="s">
        <v>204</v>
      </c>
      <c r="L89" s="6" t="s">
        <v>204</v>
      </c>
      <c r="M89" s="31">
        <v>100</v>
      </c>
      <c r="N89" s="31">
        <v>100</v>
      </c>
      <c r="O89" s="30" t="s">
        <v>39</v>
      </c>
      <c r="P89" s="15"/>
    </row>
    <row r="90" spans="2:16" ht="136.5" customHeight="1" x14ac:dyDescent="0.25">
      <c r="B90" s="34" t="s">
        <v>228</v>
      </c>
      <c r="C90" s="34"/>
      <c r="D90" s="34"/>
      <c r="E90" s="32" t="s">
        <v>206</v>
      </c>
      <c r="F90" s="30" t="s">
        <v>6</v>
      </c>
      <c r="G90" s="35">
        <v>1.25E-3</v>
      </c>
      <c r="H90" s="31" t="s">
        <v>59</v>
      </c>
      <c r="I90" s="6" t="s">
        <v>204</v>
      </c>
      <c r="J90" s="6" t="s">
        <v>204</v>
      </c>
      <c r="K90" s="6" t="s">
        <v>204</v>
      </c>
      <c r="L90" s="6" t="s">
        <v>204</v>
      </c>
      <c r="M90" s="31" t="s">
        <v>59</v>
      </c>
      <c r="N90" s="31" t="s">
        <v>59</v>
      </c>
      <c r="O90" s="30" t="s">
        <v>39</v>
      </c>
      <c r="P90" s="15"/>
    </row>
    <row r="91" spans="2:16" ht="27.75" customHeight="1" x14ac:dyDescent="0.25">
      <c r="B91" s="63" t="s">
        <v>183</v>
      </c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15"/>
    </row>
    <row r="92" spans="2:16" ht="33" customHeight="1" x14ac:dyDescent="0.25">
      <c r="B92" s="57" t="s">
        <v>207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15"/>
    </row>
    <row r="93" spans="2:16" ht="131.25" customHeight="1" x14ac:dyDescent="0.25">
      <c r="B93" s="34" t="s">
        <v>105</v>
      </c>
      <c r="C93" s="58" t="s">
        <v>106</v>
      </c>
      <c r="D93" s="58"/>
      <c r="E93" s="58"/>
      <c r="F93" s="30" t="s">
        <v>6</v>
      </c>
      <c r="G93" s="35">
        <v>1E-4</v>
      </c>
      <c r="H93" s="30">
        <v>2.4</v>
      </c>
      <c r="I93" s="6" t="s">
        <v>204</v>
      </c>
      <c r="J93" s="6" t="s">
        <v>204</v>
      </c>
      <c r="K93" s="6" t="s">
        <v>204</v>
      </c>
      <c r="L93" s="6" t="s">
        <v>204</v>
      </c>
      <c r="M93" s="30">
        <v>2.48</v>
      </c>
      <c r="N93" s="30">
        <v>3.5</v>
      </c>
      <c r="O93" s="30" t="s">
        <v>39</v>
      </c>
      <c r="P93" s="15"/>
    </row>
    <row r="94" spans="2:16" ht="21.75" customHeight="1" x14ac:dyDescent="0.25">
      <c r="B94" s="63" t="s">
        <v>195</v>
      </c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15"/>
    </row>
    <row r="95" spans="2:16" ht="39.75" customHeight="1" x14ac:dyDescent="0.25">
      <c r="B95" s="57" t="s">
        <v>196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15"/>
    </row>
    <row r="96" spans="2:16" ht="122.25" customHeight="1" x14ac:dyDescent="0.25">
      <c r="B96" s="58" t="s">
        <v>22</v>
      </c>
      <c r="C96" s="58" t="s">
        <v>107</v>
      </c>
      <c r="D96" s="58"/>
      <c r="E96" s="58"/>
      <c r="F96" s="30" t="s">
        <v>6</v>
      </c>
      <c r="G96" s="35">
        <v>1.9E-2</v>
      </c>
      <c r="H96" s="31">
        <v>55</v>
      </c>
      <c r="I96" s="31">
        <v>30</v>
      </c>
      <c r="J96" s="31">
        <v>35</v>
      </c>
      <c r="K96" s="31">
        <v>40</v>
      </c>
      <c r="L96" s="31">
        <v>55</v>
      </c>
      <c r="M96" s="31">
        <v>60</v>
      </c>
      <c r="N96" s="31">
        <v>65</v>
      </c>
      <c r="O96" s="30"/>
      <c r="P96" s="15"/>
    </row>
    <row r="97" spans="2:16" ht="86.25" customHeight="1" x14ac:dyDescent="0.25">
      <c r="B97" s="58"/>
      <c r="C97" s="58" t="s">
        <v>108</v>
      </c>
      <c r="D97" s="58"/>
      <c r="E97" s="58"/>
      <c r="F97" s="30" t="s">
        <v>23</v>
      </c>
      <c r="G97" s="35">
        <v>1.9E-2</v>
      </c>
      <c r="H97" s="31">
        <v>54.4</v>
      </c>
      <c r="I97" s="6" t="s">
        <v>204</v>
      </c>
      <c r="J97" s="6" t="s">
        <v>204</v>
      </c>
      <c r="K97" s="6" t="s">
        <v>204</v>
      </c>
      <c r="L97" s="6" t="s">
        <v>204</v>
      </c>
      <c r="M97" s="31">
        <v>54.4</v>
      </c>
      <c r="N97" s="31">
        <v>54.6</v>
      </c>
      <c r="O97" s="30" t="s">
        <v>39</v>
      </c>
      <c r="P97" s="15"/>
    </row>
    <row r="98" spans="2:16" ht="44.25" customHeight="1" x14ac:dyDescent="0.25">
      <c r="B98" s="58"/>
      <c r="C98" s="58" t="s">
        <v>190</v>
      </c>
      <c r="D98" s="58"/>
      <c r="E98" s="58"/>
      <c r="F98" s="30" t="s">
        <v>191</v>
      </c>
      <c r="G98" s="35">
        <v>1.6E-2</v>
      </c>
      <c r="H98" s="30">
        <v>27.9</v>
      </c>
      <c r="I98" s="6" t="s">
        <v>204</v>
      </c>
      <c r="J98" s="6" t="s">
        <v>204</v>
      </c>
      <c r="K98" s="6" t="s">
        <v>204</v>
      </c>
      <c r="L98" s="6" t="s">
        <v>204</v>
      </c>
      <c r="M98" s="30">
        <v>27.6</v>
      </c>
      <c r="N98" s="30">
        <v>27.3</v>
      </c>
      <c r="O98" s="30" t="s">
        <v>39</v>
      </c>
      <c r="P98" s="15"/>
    </row>
    <row r="99" spans="2:16" ht="78" customHeight="1" x14ac:dyDescent="0.25">
      <c r="B99" s="58" t="s">
        <v>109</v>
      </c>
      <c r="C99" s="58" t="s">
        <v>110</v>
      </c>
      <c r="D99" s="58"/>
      <c r="E99" s="58"/>
      <c r="F99" s="30" t="s">
        <v>6</v>
      </c>
      <c r="G99" s="35">
        <v>2.5000000000000001E-2</v>
      </c>
      <c r="H99" s="30" t="s">
        <v>59</v>
      </c>
      <c r="I99" s="30" t="s">
        <v>59</v>
      </c>
      <c r="J99" s="30" t="s">
        <v>59</v>
      </c>
      <c r="K99" s="30" t="s">
        <v>59</v>
      </c>
      <c r="L99" s="30" t="s">
        <v>59</v>
      </c>
      <c r="M99" s="30" t="s">
        <v>59</v>
      </c>
      <c r="N99" s="30" t="s">
        <v>59</v>
      </c>
      <c r="O99" s="30"/>
      <c r="P99" s="15"/>
    </row>
    <row r="100" spans="2:16" ht="73.5" customHeight="1" x14ac:dyDescent="0.25">
      <c r="B100" s="58"/>
      <c r="C100" s="58" t="s">
        <v>111</v>
      </c>
      <c r="D100" s="58"/>
      <c r="E100" s="58"/>
      <c r="F100" s="30" t="s">
        <v>6</v>
      </c>
      <c r="G100" s="35">
        <v>2.5000000000000001E-2</v>
      </c>
      <c r="H100" s="30" t="s">
        <v>59</v>
      </c>
      <c r="I100" s="30" t="s">
        <v>59</v>
      </c>
      <c r="J100" s="30" t="s">
        <v>59</v>
      </c>
      <c r="K100" s="30" t="s">
        <v>59</v>
      </c>
      <c r="L100" s="30" t="s">
        <v>59</v>
      </c>
      <c r="M100" s="30" t="s">
        <v>59</v>
      </c>
      <c r="N100" s="30" t="s">
        <v>59</v>
      </c>
      <c r="O100" s="30"/>
      <c r="P100" s="15"/>
    </row>
    <row r="101" spans="2:16" ht="43.5" customHeight="1" x14ac:dyDescent="0.25">
      <c r="B101" s="58"/>
      <c r="C101" s="58" t="s">
        <v>187</v>
      </c>
      <c r="D101" s="58"/>
      <c r="E101" s="58"/>
      <c r="F101" s="30" t="s">
        <v>9</v>
      </c>
      <c r="G101" s="35">
        <v>1.9E-2</v>
      </c>
      <c r="H101" s="30">
        <v>2.2000000000000002</v>
      </c>
      <c r="I101" s="30">
        <v>2.2000000000000002</v>
      </c>
      <c r="J101" s="30">
        <v>2.2000000000000002</v>
      </c>
      <c r="K101" s="30">
        <v>2.2000000000000002</v>
      </c>
      <c r="L101" s="30">
        <v>2.2000000000000002</v>
      </c>
      <c r="M101" s="30">
        <v>2.1</v>
      </c>
      <c r="N101" s="30">
        <v>2.1</v>
      </c>
      <c r="O101" s="30"/>
      <c r="P101" s="15"/>
    </row>
    <row r="102" spans="2:16" ht="60.75" customHeight="1" x14ac:dyDescent="0.25">
      <c r="B102" s="58"/>
      <c r="C102" s="58" t="s">
        <v>188</v>
      </c>
      <c r="D102" s="58"/>
      <c r="E102" s="58"/>
      <c r="F102" s="30" t="s">
        <v>189</v>
      </c>
      <c r="G102" s="35">
        <v>1.9E-2</v>
      </c>
      <c r="H102" s="31">
        <v>90</v>
      </c>
      <c r="I102" s="6" t="s">
        <v>204</v>
      </c>
      <c r="J102" s="6" t="s">
        <v>204</v>
      </c>
      <c r="K102" s="6" t="s">
        <v>204</v>
      </c>
      <c r="L102" s="6" t="s">
        <v>204</v>
      </c>
      <c r="M102" s="31">
        <v>87</v>
      </c>
      <c r="N102" s="31">
        <v>85</v>
      </c>
      <c r="O102" s="31" t="s">
        <v>39</v>
      </c>
      <c r="P102" s="15"/>
    </row>
    <row r="103" spans="2:16" ht="121.5" customHeight="1" x14ac:dyDescent="0.25">
      <c r="B103" s="58"/>
      <c r="C103" s="58" t="s">
        <v>112</v>
      </c>
      <c r="D103" s="58"/>
      <c r="E103" s="58"/>
      <c r="F103" s="30" t="s">
        <v>6</v>
      </c>
      <c r="G103" s="35">
        <v>2.1999999999999999E-2</v>
      </c>
      <c r="H103" s="30">
        <v>91.2</v>
      </c>
      <c r="I103" s="6" t="s">
        <v>204</v>
      </c>
      <c r="J103" s="6" t="s">
        <v>204</v>
      </c>
      <c r="K103" s="6" t="s">
        <v>204</v>
      </c>
      <c r="L103" s="6" t="s">
        <v>204</v>
      </c>
      <c r="M103" s="30">
        <v>91.2</v>
      </c>
      <c r="N103" s="30">
        <v>91.3</v>
      </c>
      <c r="O103" s="30" t="s">
        <v>39</v>
      </c>
      <c r="P103" s="15"/>
    </row>
    <row r="104" spans="2:16" ht="65.25" customHeight="1" x14ac:dyDescent="0.25">
      <c r="B104" s="58"/>
      <c r="C104" s="58" t="s">
        <v>113</v>
      </c>
      <c r="D104" s="58"/>
      <c r="E104" s="58"/>
      <c r="F104" s="30" t="s">
        <v>6</v>
      </c>
      <c r="G104" s="35">
        <v>0.02</v>
      </c>
      <c r="H104" s="30">
        <v>0.2</v>
      </c>
      <c r="I104" s="6" t="s">
        <v>239</v>
      </c>
      <c r="J104" s="6" t="s">
        <v>239</v>
      </c>
      <c r="K104" s="6" t="s">
        <v>239</v>
      </c>
      <c r="L104" s="6" t="s">
        <v>239</v>
      </c>
      <c r="M104" s="30">
        <v>0.2</v>
      </c>
      <c r="N104" s="30">
        <v>0.19</v>
      </c>
      <c r="O104" s="30"/>
      <c r="P104" s="15"/>
    </row>
    <row r="105" spans="2:16" ht="119.25" customHeight="1" x14ac:dyDescent="0.25">
      <c r="B105" s="58"/>
      <c r="C105" s="58" t="s">
        <v>114</v>
      </c>
      <c r="D105" s="58"/>
      <c r="E105" s="58"/>
      <c r="F105" s="30" t="s">
        <v>197</v>
      </c>
      <c r="G105" s="35">
        <v>1.4999999999999999E-2</v>
      </c>
      <c r="H105" s="30">
        <v>15.1</v>
      </c>
      <c r="I105" s="6" t="s">
        <v>204</v>
      </c>
      <c r="J105" s="6" t="s">
        <v>204</v>
      </c>
      <c r="K105" s="6" t="s">
        <v>204</v>
      </c>
      <c r="L105" s="6" t="s">
        <v>204</v>
      </c>
      <c r="M105" s="30">
        <v>15.1</v>
      </c>
      <c r="N105" s="31">
        <v>15</v>
      </c>
      <c r="O105" s="30" t="s">
        <v>39</v>
      </c>
      <c r="P105" s="15"/>
    </row>
    <row r="106" spans="2:16" ht="78" customHeight="1" x14ac:dyDescent="0.25">
      <c r="B106" s="58"/>
      <c r="C106" s="58" t="s">
        <v>115</v>
      </c>
      <c r="D106" s="58"/>
      <c r="E106" s="58"/>
      <c r="F106" s="30" t="s">
        <v>6</v>
      </c>
      <c r="G106" s="35">
        <v>1.6E-2</v>
      </c>
      <c r="H106" s="30">
        <v>85.6</v>
      </c>
      <c r="I106" s="6" t="s">
        <v>204</v>
      </c>
      <c r="J106" s="6" t="s">
        <v>204</v>
      </c>
      <c r="K106" s="6" t="s">
        <v>204</v>
      </c>
      <c r="L106" s="6" t="s">
        <v>204</v>
      </c>
      <c r="M106" s="30">
        <v>85.7</v>
      </c>
      <c r="N106" s="30">
        <v>85.8</v>
      </c>
      <c r="O106" s="30" t="s">
        <v>39</v>
      </c>
      <c r="P106" s="15"/>
    </row>
    <row r="107" spans="2:16" ht="23.25" customHeight="1" x14ac:dyDescent="0.25">
      <c r="B107" s="63" t="s">
        <v>208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15"/>
    </row>
    <row r="108" spans="2:16" ht="16.5" hidden="1" customHeight="1" x14ac:dyDescent="0.25">
      <c r="B108" s="57" t="s">
        <v>209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15"/>
    </row>
    <row r="109" spans="2:16" ht="31.5" customHeight="1" x14ac:dyDescent="0.25">
      <c r="B109" s="57" t="s">
        <v>116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15"/>
    </row>
    <row r="110" spans="2:16" ht="52.5" customHeight="1" x14ac:dyDescent="0.25">
      <c r="B110" s="58" t="s">
        <v>117</v>
      </c>
      <c r="C110" s="58"/>
      <c r="D110" s="58" t="s">
        <v>118</v>
      </c>
      <c r="E110" s="58"/>
      <c r="F110" s="30" t="s">
        <v>6</v>
      </c>
      <c r="G110" s="35">
        <v>3.0000000000000001E-3</v>
      </c>
      <c r="H110" s="30" t="s">
        <v>120</v>
      </c>
      <c r="I110" s="6" t="s">
        <v>204</v>
      </c>
      <c r="J110" s="6" t="s">
        <v>204</v>
      </c>
      <c r="K110" s="6" t="s">
        <v>204</v>
      </c>
      <c r="L110" s="6" t="s">
        <v>204</v>
      </c>
      <c r="M110" s="30" t="s">
        <v>121</v>
      </c>
      <c r="N110" s="30" t="s">
        <v>219</v>
      </c>
      <c r="O110" s="30" t="s">
        <v>39</v>
      </c>
      <c r="P110" s="15"/>
    </row>
    <row r="111" spans="2:16" ht="15.75" hidden="1" customHeight="1" thickBot="1" x14ac:dyDescent="0.3">
      <c r="B111" s="58"/>
      <c r="C111" s="58"/>
      <c r="D111" s="58" t="s">
        <v>24</v>
      </c>
      <c r="E111" s="58"/>
      <c r="F111" s="30" t="s">
        <v>6</v>
      </c>
      <c r="G111" s="30"/>
      <c r="H111" s="30">
        <v>6</v>
      </c>
      <c r="I111" s="30">
        <v>1.2</v>
      </c>
      <c r="J111" s="30">
        <v>2.8</v>
      </c>
      <c r="K111" s="30">
        <v>5.0999999999999996</v>
      </c>
      <c r="L111" s="30">
        <v>6</v>
      </c>
      <c r="M111" s="30">
        <v>9</v>
      </c>
      <c r="N111" s="30">
        <v>12</v>
      </c>
      <c r="O111" s="30"/>
      <c r="P111" s="15"/>
    </row>
    <row r="112" spans="2:16" ht="130.5" customHeight="1" x14ac:dyDescent="0.25">
      <c r="B112" s="58"/>
      <c r="C112" s="58"/>
      <c r="D112" s="34"/>
      <c r="E112" s="34" t="s">
        <v>119</v>
      </c>
      <c r="F112" s="30" t="s">
        <v>6</v>
      </c>
      <c r="G112" s="35">
        <v>3.0000000000000001E-3</v>
      </c>
      <c r="H112" s="31">
        <v>75</v>
      </c>
      <c r="I112" s="6" t="s">
        <v>204</v>
      </c>
      <c r="J112" s="6" t="s">
        <v>204</v>
      </c>
      <c r="K112" s="6" t="s">
        <v>204</v>
      </c>
      <c r="L112" s="6" t="s">
        <v>204</v>
      </c>
      <c r="M112" s="31">
        <v>78</v>
      </c>
      <c r="N112" s="31">
        <v>80</v>
      </c>
      <c r="O112" s="30" t="s">
        <v>39</v>
      </c>
      <c r="P112" s="15"/>
    </row>
    <row r="113" spans="2:16" ht="15.75" hidden="1" customHeight="1" thickBot="1" x14ac:dyDescent="0.3">
      <c r="B113" s="68" t="s">
        <v>25</v>
      </c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15"/>
    </row>
    <row r="114" spans="2:16" ht="24" customHeight="1" x14ac:dyDescent="0.25">
      <c r="B114" s="63" t="s">
        <v>122</v>
      </c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15"/>
    </row>
    <row r="115" spans="2:16" ht="24" customHeight="1" x14ac:dyDescent="0.25">
      <c r="B115" s="57" t="s">
        <v>198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15"/>
    </row>
    <row r="116" spans="2:16" ht="56.25" customHeight="1" x14ac:dyDescent="0.25">
      <c r="B116" s="34" t="s">
        <v>123</v>
      </c>
      <c r="C116" s="33"/>
      <c r="D116" s="58" t="s">
        <v>184</v>
      </c>
      <c r="E116" s="58"/>
      <c r="F116" s="30" t="s">
        <v>27</v>
      </c>
      <c r="G116" s="35">
        <v>1.2999999999999999E-2</v>
      </c>
      <c r="H116" s="30">
        <v>1.76</v>
      </c>
      <c r="I116" s="6" t="s">
        <v>204</v>
      </c>
      <c r="J116" s="6" t="s">
        <v>204</v>
      </c>
      <c r="K116" s="6" t="s">
        <v>204</v>
      </c>
      <c r="L116" s="6" t="s">
        <v>204</v>
      </c>
      <c r="M116" s="30">
        <v>1.84</v>
      </c>
      <c r="N116" s="30">
        <v>1.92</v>
      </c>
      <c r="O116" s="30" t="s">
        <v>39</v>
      </c>
      <c r="P116" s="15"/>
    </row>
    <row r="117" spans="2:16" ht="26.25" customHeight="1" x14ac:dyDescent="0.25">
      <c r="B117" s="63" t="s">
        <v>28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15"/>
    </row>
    <row r="118" spans="2:16" ht="35.25" customHeight="1" x14ac:dyDescent="0.25">
      <c r="B118" s="57" t="s">
        <v>158</v>
      </c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15"/>
    </row>
    <row r="119" spans="2:16" ht="93" customHeight="1" x14ac:dyDescent="0.25">
      <c r="B119" s="58" t="s">
        <v>124</v>
      </c>
      <c r="C119" s="30"/>
      <c r="D119" s="30"/>
      <c r="E119" s="34" t="s">
        <v>126</v>
      </c>
      <c r="F119" s="30" t="s">
        <v>6</v>
      </c>
      <c r="G119" s="35">
        <v>5.0000000000000001E-3</v>
      </c>
      <c r="H119" s="30">
        <v>71.400000000000006</v>
      </c>
      <c r="I119" s="6" t="s">
        <v>204</v>
      </c>
      <c r="J119" s="6" t="s">
        <v>204</v>
      </c>
      <c r="K119" s="6" t="s">
        <v>204</v>
      </c>
      <c r="L119" s="6" t="s">
        <v>204</v>
      </c>
      <c r="M119" s="30">
        <v>72.3</v>
      </c>
      <c r="N119" s="30">
        <v>73.2</v>
      </c>
      <c r="O119" s="30" t="s">
        <v>39</v>
      </c>
      <c r="P119" s="15"/>
    </row>
    <row r="120" spans="2:16" ht="94.5" customHeight="1" x14ac:dyDescent="0.25">
      <c r="B120" s="58"/>
      <c r="C120" s="30"/>
      <c r="D120" s="30"/>
      <c r="E120" s="34" t="s">
        <v>127</v>
      </c>
      <c r="F120" s="30" t="s">
        <v>6</v>
      </c>
      <c r="G120" s="35">
        <v>8.9999999999999993E-3</v>
      </c>
      <c r="H120" s="30">
        <v>100</v>
      </c>
      <c r="I120" s="6" t="s">
        <v>204</v>
      </c>
      <c r="J120" s="6" t="s">
        <v>204</v>
      </c>
      <c r="K120" s="6" t="s">
        <v>204</v>
      </c>
      <c r="L120" s="6" t="s">
        <v>204</v>
      </c>
      <c r="M120" s="31">
        <v>100</v>
      </c>
      <c r="N120" s="31">
        <v>100</v>
      </c>
      <c r="O120" s="30" t="s">
        <v>39</v>
      </c>
      <c r="P120" s="15"/>
    </row>
    <row r="121" spans="2:16" ht="48.75" customHeight="1" x14ac:dyDescent="0.25">
      <c r="B121" s="58"/>
      <c r="C121" s="30"/>
      <c r="D121" s="30"/>
      <c r="E121" s="34" t="s">
        <v>229</v>
      </c>
      <c r="F121" s="30" t="s">
        <v>29</v>
      </c>
      <c r="G121" s="35">
        <v>6.0000000000000001E-3</v>
      </c>
      <c r="H121" s="30">
        <v>3366</v>
      </c>
      <c r="I121" s="6" t="s">
        <v>204</v>
      </c>
      <c r="J121" s="6" t="s">
        <v>204</v>
      </c>
      <c r="K121" s="6" t="s">
        <v>204</v>
      </c>
      <c r="L121" s="6" t="s">
        <v>204</v>
      </c>
      <c r="M121" s="7">
        <v>3300</v>
      </c>
      <c r="N121" s="7">
        <v>3300</v>
      </c>
      <c r="O121" s="30" t="s">
        <v>39</v>
      </c>
      <c r="P121" s="15"/>
    </row>
    <row r="122" spans="2:16" ht="40.5" customHeight="1" x14ac:dyDescent="0.25">
      <c r="B122" s="58"/>
      <c r="C122" s="30"/>
      <c r="D122" s="30"/>
      <c r="E122" s="34" t="s">
        <v>128</v>
      </c>
      <c r="F122" s="30" t="s">
        <v>6</v>
      </c>
      <c r="G122" s="35">
        <v>7.0000000000000001E-3</v>
      </c>
      <c r="H122" s="31">
        <v>100</v>
      </c>
      <c r="I122" s="6" t="s">
        <v>204</v>
      </c>
      <c r="J122" s="6" t="s">
        <v>204</v>
      </c>
      <c r="K122" s="6" t="s">
        <v>204</v>
      </c>
      <c r="L122" s="6" t="s">
        <v>204</v>
      </c>
      <c r="M122" s="31">
        <v>100</v>
      </c>
      <c r="N122" s="31">
        <v>100</v>
      </c>
      <c r="O122" s="30" t="s">
        <v>39</v>
      </c>
      <c r="P122" s="15"/>
    </row>
    <row r="123" spans="2:16" ht="52.5" customHeight="1" x14ac:dyDescent="0.25">
      <c r="B123" s="58"/>
      <c r="C123" s="30"/>
      <c r="D123" s="30"/>
      <c r="E123" s="34" t="s">
        <v>129</v>
      </c>
      <c r="F123" s="30" t="s">
        <v>6</v>
      </c>
      <c r="G123" s="35">
        <v>1.5E-3</v>
      </c>
      <c r="H123" s="31">
        <v>100</v>
      </c>
      <c r="I123" s="6" t="s">
        <v>204</v>
      </c>
      <c r="J123" s="6" t="s">
        <v>204</v>
      </c>
      <c r="K123" s="6" t="s">
        <v>204</v>
      </c>
      <c r="L123" s="6" t="s">
        <v>204</v>
      </c>
      <c r="M123" s="31">
        <v>100</v>
      </c>
      <c r="N123" s="31">
        <v>100</v>
      </c>
      <c r="O123" s="30" t="s">
        <v>39</v>
      </c>
      <c r="P123" s="15"/>
    </row>
    <row r="124" spans="2:16" ht="95.25" customHeight="1" x14ac:dyDescent="0.25">
      <c r="B124" s="58" t="s">
        <v>125</v>
      </c>
      <c r="C124" s="58"/>
      <c r="D124" s="33" t="s">
        <v>130</v>
      </c>
      <c r="E124" s="33" t="s">
        <v>130</v>
      </c>
      <c r="F124" s="30" t="s">
        <v>30</v>
      </c>
      <c r="G124" s="35">
        <v>2E-3</v>
      </c>
      <c r="H124" s="7">
        <v>2170</v>
      </c>
      <c r="I124" s="6" t="s">
        <v>204</v>
      </c>
      <c r="J124" s="6" t="s">
        <v>204</v>
      </c>
      <c r="K124" s="6" t="s">
        <v>204</v>
      </c>
      <c r="L124" s="6" t="s">
        <v>204</v>
      </c>
      <c r="M124" s="7">
        <v>2170</v>
      </c>
      <c r="N124" s="7">
        <v>2170</v>
      </c>
      <c r="O124" s="7" t="s">
        <v>39</v>
      </c>
      <c r="P124" s="15"/>
    </row>
    <row r="125" spans="2:16" ht="129" customHeight="1" x14ac:dyDescent="0.25">
      <c r="B125" s="58"/>
      <c r="C125" s="58"/>
      <c r="D125" s="33" t="s">
        <v>131</v>
      </c>
      <c r="E125" s="33" t="s">
        <v>156</v>
      </c>
      <c r="F125" s="30" t="s">
        <v>30</v>
      </c>
      <c r="G125" s="35">
        <v>2.5000000000000001E-2</v>
      </c>
      <c r="H125" s="30">
        <v>4810</v>
      </c>
      <c r="I125" s="6" t="s">
        <v>204</v>
      </c>
      <c r="J125" s="6" t="s">
        <v>204</v>
      </c>
      <c r="K125" s="6" t="s">
        <v>204</v>
      </c>
      <c r="L125" s="6" t="s">
        <v>204</v>
      </c>
      <c r="M125" s="30">
        <v>4983</v>
      </c>
      <c r="N125" s="30">
        <v>5600</v>
      </c>
      <c r="O125" s="30" t="s">
        <v>39</v>
      </c>
      <c r="P125" s="15"/>
    </row>
    <row r="126" spans="2:16" ht="56.25" customHeight="1" x14ac:dyDescent="0.25">
      <c r="B126" s="58"/>
      <c r="C126" s="58"/>
      <c r="D126" s="34"/>
      <c r="E126" s="34" t="s">
        <v>132</v>
      </c>
      <c r="F126" s="30" t="s">
        <v>30</v>
      </c>
      <c r="G126" s="35">
        <v>5.0000000000000001E-3</v>
      </c>
      <c r="H126" s="30">
        <v>14000</v>
      </c>
      <c r="I126" s="6" t="s">
        <v>204</v>
      </c>
      <c r="J126" s="6" t="s">
        <v>204</v>
      </c>
      <c r="K126" s="6" t="s">
        <v>204</v>
      </c>
      <c r="L126" s="6" t="s">
        <v>204</v>
      </c>
      <c r="M126" s="30">
        <v>15000</v>
      </c>
      <c r="N126" s="30">
        <v>15000</v>
      </c>
      <c r="O126" s="30" t="s">
        <v>39</v>
      </c>
      <c r="P126" s="15"/>
    </row>
    <row r="127" spans="2:16" ht="138.75" customHeight="1" x14ac:dyDescent="0.25">
      <c r="B127" s="58"/>
      <c r="C127" s="58"/>
      <c r="D127" s="33" t="s">
        <v>133</v>
      </c>
      <c r="E127" s="33" t="s">
        <v>133</v>
      </c>
      <c r="F127" s="30" t="s">
        <v>31</v>
      </c>
      <c r="G127" s="35">
        <v>2.3E-3</v>
      </c>
      <c r="H127" s="31">
        <v>97</v>
      </c>
      <c r="I127" s="6" t="s">
        <v>204</v>
      </c>
      <c r="J127" s="6" t="s">
        <v>204</v>
      </c>
      <c r="K127" s="6" t="s">
        <v>204</v>
      </c>
      <c r="L127" s="6" t="s">
        <v>204</v>
      </c>
      <c r="M127" s="31">
        <v>99</v>
      </c>
      <c r="N127" s="31">
        <v>100</v>
      </c>
      <c r="O127" s="30" t="s">
        <v>39</v>
      </c>
      <c r="P127" s="15"/>
    </row>
    <row r="128" spans="2:16" ht="189.75" hidden="1" customHeight="1" x14ac:dyDescent="0.25">
      <c r="B128" s="58"/>
      <c r="C128" s="58"/>
      <c r="D128" s="33"/>
      <c r="E128" s="33"/>
      <c r="F128" s="33"/>
      <c r="G128" s="33"/>
      <c r="H128" s="20"/>
      <c r="I128" s="30"/>
      <c r="J128" s="30"/>
      <c r="K128" s="30"/>
      <c r="L128" s="30"/>
      <c r="M128" s="20"/>
      <c r="N128" s="20"/>
      <c r="O128" s="33"/>
      <c r="P128" s="15"/>
    </row>
    <row r="129" spans="2:16" ht="15.75" hidden="1" customHeight="1" thickBot="1" x14ac:dyDescent="0.3">
      <c r="B129" s="58"/>
      <c r="C129" s="58"/>
      <c r="D129" s="33" t="s">
        <v>134</v>
      </c>
      <c r="E129" s="33"/>
      <c r="F129" s="52" t="s">
        <v>31</v>
      </c>
      <c r="G129" s="56"/>
      <c r="H129" s="52" t="s">
        <v>135</v>
      </c>
      <c r="I129" s="52" t="s">
        <v>39</v>
      </c>
      <c r="J129" s="52"/>
      <c r="K129" s="52"/>
      <c r="L129" s="52"/>
      <c r="M129" s="53">
        <v>20</v>
      </c>
      <c r="N129" s="53">
        <v>40</v>
      </c>
      <c r="O129" s="52" t="s">
        <v>39</v>
      </c>
      <c r="P129" s="15"/>
    </row>
    <row r="130" spans="2:16" ht="50.25" customHeight="1" x14ac:dyDescent="0.25">
      <c r="B130" s="58"/>
      <c r="C130" s="58"/>
      <c r="D130" s="33"/>
      <c r="E130" s="33" t="s">
        <v>134</v>
      </c>
      <c r="F130" s="52"/>
      <c r="G130" s="56"/>
      <c r="H130" s="52"/>
      <c r="I130" s="6" t="s">
        <v>204</v>
      </c>
      <c r="J130" s="6" t="s">
        <v>204</v>
      </c>
      <c r="K130" s="6" t="s">
        <v>204</v>
      </c>
      <c r="L130" s="6" t="s">
        <v>204</v>
      </c>
      <c r="M130" s="53"/>
      <c r="N130" s="53"/>
      <c r="O130" s="52"/>
      <c r="P130" s="15"/>
    </row>
    <row r="131" spans="2:16" x14ac:dyDescent="0.25">
      <c r="B131" s="63" t="s">
        <v>32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15"/>
    </row>
    <row r="132" spans="2:16" ht="42" customHeight="1" x14ac:dyDescent="0.25">
      <c r="B132" s="57" t="s">
        <v>159</v>
      </c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15"/>
    </row>
    <row r="133" spans="2:16" ht="150" customHeight="1" x14ac:dyDescent="0.25">
      <c r="B133" s="66" t="s">
        <v>136</v>
      </c>
      <c r="C133" s="66"/>
      <c r="D133" s="33" t="s">
        <v>43</v>
      </c>
      <c r="E133" s="33" t="s">
        <v>137</v>
      </c>
      <c r="F133" s="30" t="s">
        <v>6</v>
      </c>
      <c r="G133" s="35">
        <v>3.2000000000000001E-2</v>
      </c>
      <c r="H133" s="31">
        <v>133</v>
      </c>
      <c r="I133" s="6" t="s">
        <v>204</v>
      </c>
      <c r="J133" s="6" t="s">
        <v>204</v>
      </c>
      <c r="K133" s="6" t="s">
        <v>204</v>
      </c>
      <c r="L133" s="6" t="s">
        <v>204</v>
      </c>
      <c r="M133" s="31">
        <v>133</v>
      </c>
      <c r="N133" s="31">
        <v>133</v>
      </c>
      <c r="O133" s="31" t="s">
        <v>39</v>
      </c>
      <c r="P133" s="15"/>
    </row>
    <row r="134" spans="2:16" ht="100.5" customHeight="1" x14ac:dyDescent="0.25">
      <c r="B134" s="66"/>
      <c r="C134" s="66"/>
      <c r="D134" s="33" t="s">
        <v>45</v>
      </c>
      <c r="E134" s="33" t="s">
        <v>199</v>
      </c>
      <c r="F134" s="30" t="s">
        <v>6</v>
      </c>
      <c r="G134" s="35">
        <v>1.2500000000000001E-2</v>
      </c>
      <c r="H134" s="31">
        <v>100</v>
      </c>
      <c r="I134" s="6" t="s">
        <v>204</v>
      </c>
      <c r="J134" s="6" t="s">
        <v>204</v>
      </c>
      <c r="K134" s="6" t="s">
        <v>204</v>
      </c>
      <c r="L134" s="6" t="s">
        <v>204</v>
      </c>
      <c r="M134" s="31">
        <v>100</v>
      </c>
      <c r="N134" s="31">
        <v>100</v>
      </c>
      <c r="O134" s="31" t="s">
        <v>39</v>
      </c>
      <c r="P134" s="15"/>
    </row>
    <row r="135" spans="2:16" ht="105.75" customHeight="1" x14ac:dyDescent="0.25">
      <c r="B135" s="66"/>
      <c r="C135" s="66"/>
      <c r="D135" s="33" t="s">
        <v>138</v>
      </c>
      <c r="E135" s="33" t="s">
        <v>138</v>
      </c>
      <c r="F135" s="30" t="s">
        <v>6</v>
      </c>
      <c r="G135" s="35">
        <v>1.2E-2</v>
      </c>
      <c r="H135" s="31">
        <v>100</v>
      </c>
      <c r="I135" s="31" t="str">
        <f t="shared" ref="I135:L135" si="1">I134</f>
        <v>-</v>
      </c>
      <c r="J135" s="31" t="str">
        <f t="shared" si="1"/>
        <v>-</v>
      </c>
      <c r="K135" s="31" t="str">
        <f t="shared" si="1"/>
        <v>-</v>
      </c>
      <c r="L135" s="31" t="str">
        <f t="shared" si="1"/>
        <v>-</v>
      </c>
      <c r="M135" s="31">
        <v>100</v>
      </c>
      <c r="N135" s="31">
        <v>100</v>
      </c>
      <c r="O135" s="31" t="s">
        <v>39</v>
      </c>
      <c r="P135" s="15"/>
    </row>
    <row r="136" spans="2:16" ht="24" customHeight="1" x14ac:dyDescent="0.25">
      <c r="B136" s="63" t="s">
        <v>200</v>
      </c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15"/>
    </row>
    <row r="137" spans="2:16" ht="30" customHeight="1" x14ac:dyDescent="0.25">
      <c r="B137" s="57" t="s">
        <v>201</v>
      </c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15"/>
    </row>
    <row r="138" spans="2:16" ht="41.25" customHeight="1" x14ac:dyDescent="0.25">
      <c r="B138" s="58" t="s">
        <v>139</v>
      </c>
      <c r="C138" s="33"/>
      <c r="D138" s="58" t="s">
        <v>203</v>
      </c>
      <c r="E138" s="58"/>
      <c r="F138" s="30" t="s">
        <v>6</v>
      </c>
      <c r="G138" s="35">
        <v>2.5000000000000001E-2</v>
      </c>
      <c r="H138" s="31">
        <v>98</v>
      </c>
      <c r="I138" s="6" t="s">
        <v>204</v>
      </c>
      <c r="J138" s="6" t="s">
        <v>204</v>
      </c>
      <c r="K138" s="6" t="s">
        <v>204</v>
      </c>
      <c r="L138" s="6" t="s">
        <v>204</v>
      </c>
      <c r="M138" s="31">
        <v>100</v>
      </c>
      <c r="N138" s="31">
        <v>100</v>
      </c>
      <c r="O138" s="30" t="s">
        <v>39</v>
      </c>
      <c r="P138" s="15"/>
    </row>
    <row r="139" spans="2:16" ht="133.5" customHeight="1" x14ac:dyDescent="0.25">
      <c r="B139" s="58"/>
      <c r="C139" s="33"/>
      <c r="D139" s="58" t="s">
        <v>140</v>
      </c>
      <c r="E139" s="58"/>
      <c r="F139" s="30" t="s">
        <v>6</v>
      </c>
      <c r="G139" s="35">
        <v>2.5000000000000001E-2</v>
      </c>
      <c r="H139" s="31">
        <v>100</v>
      </c>
      <c r="I139" s="6" t="s">
        <v>204</v>
      </c>
      <c r="J139" s="6" t="s">
        <v>204</v>
      </c>
      <c r="K139" s="6" t="s">
        <v>204</v>
      </c>
      <c r="L139" s="6" t="s">
        <v>204</v>
      </c>
      <c r="M139" s="31">
        <v>100</v>
      </c>
      <c r="N139" s="31">
        <v>100</v>
      </c>
      <c r="O139" s="31" t="s">
        <v>39</v>
      </c>
      <c r="P139" s="15"/>
    </row>
    <row r="140" spans="2:16" ht="21.75" customHeight="1" x14ac:dyDescent="0.25">
      <c r="B140" s="63" t="s">
        <v>210</v>
      </c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15"/>
    </row>
    <row r="141" spans="2:16" ht="22.5" customHeight="1" x14ac:dyDescent="0.25">
      <c r="B141" s="57" t="s">
        <v>160</v>
      </c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15"/>
    </row>
    <row r="142" spans="2:16" ht="72" customHeight="1" x14ac:dyDescent="0.25">
      <c r="B142" s="58" t="s">
        <v>141</v>
      </c>
      <c r="C142" s="30"/>
      <c r="D142" s="30"/>
      <c r="E142" s="34" t="s">
        <v>145</v>
      </c>
      <c r="F142" s="30" t="s">
        <v>142</v>
      </c>
      <c r="G142" s="35">
        <v>0.03</v>
      </c>
      <c r="H142" s="21">
        <v>1</v>
      </c>
      <c r="I142" s="6" t="s">
        <v>204</v>
      </c>
      <c r="J142" s="6" t="s">
        <v>204</v>
      </c>
      <c r="K142" s="6" t="s">
        <v>204</v>
      </c>
      <c r="L142" s="6" t="s">
        <v>204</v>
      </c>
      <c r="M142" s="21">
        <v>6</v>
      </c>
      <c r="N142" s="30">
        <v>0</v>
      </c>
      <c r="O142" s="30" t="s">
        <v>39</v>
      </c>
      <c r="P142" s="15"/>
    </row>
    <row r="143" spans="2:16" ht="3.75" hidden="1" customHeight="1" thickBot="1" x14ac:dyDescent="0.3">
      <c r="B143" s="58"/>
      <c r="C143" s="33"/>
      <c r="D143" s="58" t="s">
        <v>33</v>
      </c>
      <c r="E143" s="58"/>
      <c r="F143" s="30" t="s">
        <v>6</v>
      </c>
      <c r="G143" s="30"/>
      <c r="H143" s="30">
        <v>6.9</v>
      </c>
      <c r="I143" s="52" t="s">
        <v>39</v>
      </c>
      <c r="J143" s="52"/>
      <c r="K143" s="52"/>
      <c r="L143" s="52"/>
      <c r="M143" s="30">
        <v>6.4</v>
      </c>
      <c r="N143" s="30">
        <v>6.3</v>
      </c>
      <c r="O143" s="30"/>
      <c r="P143" s="15"/>
    </row>
    <row r="144" spans="2:16" ht="31.5" customHeight="1" x14ac:dyDescent="0.25">
      <c r="B144" s="58"/>
      <c r="C144" s="33"/>
      <c r="D144" s="34"/>
      <c r="E144" s="34" t="s">
        <v>144</v>
      </c>
      <c r="F144" s="30" t="s">
        <v>142</v>
      </c>
      <c r="G144" s="30"/>
      <c r="H144" s="30">
        <v>1</v>
      </c>
      <c r="I144" s="6" t="s">
        <v>204</v>
      </c>
      <c r="J144" s="6" t="s">
        <v>204</v>
      </c>
      <c r="K144" s="6" t="s">
        <v>204</v>
      </c>
      <c r="L144" s="6" t="s">
        <v>204</v>
      </c>
      <c r="M144" s="30">
        <v>6</v>
      </c>
      <c r="N144" s="30">
        <v>0</v>
      </c>
      <c r="O144" s="30" t="s">
        <v>39</v>
      </c>
      <c r="P144" s="15"/>
    </row>
    <row r="145" spans="2:16" ht="31.5" customHeight="1" x14ac:dyDescent="0.25">
      <c r="B145" s="58"/>
      <c r="C145" s="33"/>
      <c r="D145" s="34"/>
      <c r="E145" s="34" t="s">
        <v>143</v>
      </c>
      <c r="F145" s="30" t="s">
        <v>142</v>
      </c>
      <c r="G145" s="30"/>
      <c r="H145" s="30">
        <v>0</v>
      </c>
      <c r="I145" s="6" t="s">
        <v>204</v>
      </c>
      <c r="J145" s="6" t="s">
        <v>204</v>
      </c>
      <c r="K145" s="6" t="s">
        <v>204</v>
      </c>
      <c r="L145" s="6" t="s">
        <v>204</v>
      </c>
      <c r="M145" s="30">
        <v>0</v>
      </c>
      <c r="N145" s="30">
        <v>0</v>
      </c>
      <c r="O145" s="30" t="s">
        <v>39</v>
      </c>
      <c r="P145" s="15"/>
    </row>
    <row r="146" spans="2:16" ht="88.5" customHeight="1" x14ac:dyDescent="0.25">
      <c r="B146" s="58"/>
      <c r="C146" s="33"/>
      <c r="D146" s="34"/>
      <c r="E146" s="34" t="s">
        <v>146</v>
      </c>
      <c r="F146" s="30" t="s">
        <v>142</v>
      </c>
      <c r="G146" s="35">
        <v>0.02</v>
      </c>
      <c r="H146" s="30">
        <v>1</v>
      </c>
      <c r="I146" s="6" t="s">
        <v>204</v>
      </c>
      <c r="J146" s="6" t="s">
        <v>204</v>
      </c>
      <c r="K146" s="6" t="s">
        <v>204</v>
      </c>
      <c r="L146" s="6" t="s">
        <v>204</v>
      </c>
      <c r="M146" s="30">
        <v>1</v>
      </c>
      <c r="N146" s="30">
        <v>0</v>
      </c>
      <c r="O146" s="30" t="s">
        <v>39</v>
      </c>
      <c r="P146" s="15"/>
    </row>
    <row r="147" spans="2:16" ht="108" customHeight="1" x14ac:dyDescent="0.25">
      <c r="B147" s="58"/>
      <c r="C147" s="33"/>
      <c r="D147" s="34"/>
      <c r="E147" s="34" t="s">
        <v>147</v>
      </c>
      <c r="F147" s="30" t="s">
        <v>6</v>
      </c>
      <c r="G147" s="35">
        <v>0.02</v>
      </c>
      <c r="H147" s="30">
        <v>9.77</v>
      </c>
      <c r="I147" s="6" t="s">
        <v>204</v>
      </c>
      <c r="J147" s="6" t="s">
        <v>204</v>
      </c>
      <c r="K147" s="6" t="s">
        <v>204</v>
      </c>
      <c r="L147" s="6" t="s">
        <v>204</v>
      </c>
      <c r="M147" s="30">
        <v>0</v>
      </c>
      <c r="N147" s="30">
        <v>0</v>
      </c>
      <c r="O147" s="30" t="s">
        <v>39</v>
      </c>
      <c r="P147" s="15"/>
    </row>
    <row r="148" spans="2:16" ht="111.75" customHeight="1" x14ac:dyDescent="0.25">
      <c r="B148" s="58"/>
      <c r="C148" s="33"/>
      <c r="D148" s="34"/>
      <c r="E148" s="34" t="s">
        <v>148</v>
      </c>
      <c r="F148" s="30" t="s">
        <v>6</v>
      </c>
      <c r="G148" s="35">
        <v>2.5000000000000001E-2</v>
      </c>
      <c r="H148" s="17">
        <v>54.13</v>
      </c>
      <c r="I148" s="6" t="s">
        <v>204</v>
      </c>
      <c r="J148" s="6" t="s">
        <v>204</v>
      </c>
      <c r="K148" s="6" t="s">
        <v>204</v>
      </c>
      <c r="L148" s="6" t="s">
        <v>204</v>
      </c>
      <c r="M148" s="30">
        <v>12.8</v>
      </c>
      <c r="N148" s="30">
        <v>12.8</v>
      </c>
      <c r="O148" s="30" t="s">
        <v>39</v>
      </c>
      <c r="P148" s="15"/>
    </row>
    <row r="149" spans="2:16" ht="30" customHeight="1" x14ac:dyDescent="0.25">
      <c r="B149" s="58" t="s">
        <v>149</v>
      </c>
      <c r="C149" s="33"/>
      <c r="D149" s="33" t="s">
        <v>150</v>
      </c>
      <c r="E149" s="22" t="s">
        <v>154</v>
      </c>
      <c r="F149" s="30" t="s">
        <v>155</v>
      </c>
      <c r="G149" s="35">
        <v>0.02</v>
      </c>
      <c r="H149" s="31">
        <v>332</v>
      </c>
      <c r="I149" s="6" t="s">
        <v>204</v>
      </c>
      <c r="J149" s="6" t="s">
        <v>204</v>
      </c>
      <c r="K149" s="6" t="s">
        <v>204</v>
      </c>
      <c r="L149" s="6" t="s">
        <v>204</v>
      </c>
      <c r="M149" s="53">
        <v>332</v>
      </c>
      <c r="N149" s="53">
        <v>333</v>
      </c>
      <c r="O149" s="53" t="s">
        <v>39</v>
      </c>
      <c r="P149" s="15"/>
    </row>
    <row r="150" spans="2:16" ht="8.25" hidden="1" customHeight="1" thickBot="1" x14ac:dyDescent="0.3">
      <c r="B150" s="58"/>
      <c r="C150" s="23"/>
      <c r="D150" s="33"/>
      <c r="E150" s="22"/>
      <c r="F150" s="30"/>
      <c r="G150" s="42"/>
      <c r="H150" s="31"/>
      <c r="I150" s="20"/>
      <c r="J150" s="20"/>
      <c r="K150" s="20"/>
      <c r="L150" s="20"/>
      <c r="M150" s="53"/>
      <c r="N150" s="53"/>
      <c r="O150" s="53"/>
      <c r="P150" s="15"/>
    </row>
    <row r="151" spans="2:16" ht="15.75" hidden="1" customHeight="1" thickBot="1" x14ac:dyDescent="0.3">
      <c r="B151" s="58"/>
      <c r="C151" s="23"/>
      <c r="D151" s="33"/>
      <c r="E151" s="22"/>
      <c r="F151" s="30" t="s">
        <v>6</v>
      </c>
      <c r="G151" s="42"/>
      <c r="H151" s="30">
        <v>6.2</v>
      </c>
      <c r="I151" s="52" t="s">
        <v>39</v>
      </c>
      <c r="J151" s="52"/>
      <c r="K151" s="52"/>
      <c r="L151" s="52"/>
      <c r="M151" s="52">
        <v>7.9</v>
      </c>
      <c r="N151" s="52">
        <v>8.1</v>
      </c>
      <c r="O151" s="52"/>
      <c r="P151" s="15"/>
    </row>
    <row r="152" spans="2:16" ht="15" hidden="1" customHeight="1" x14ac:dyDescent="0.25">
      <c r="B152" s="58"/>
      <c r="C152" s="23"/>
      <c r="D152" s="33"/>
      <c r="E152" s="22"/>
      <c r="F152" s="30"/>
      <c r="G152" s="42"/>
      <c r="H152" s="30"/>
      <c r="I152" s="33"/>
      <c r="J152" s="33"/>
      <c r="K152" s="33"/>
      <c r="L152" s="33"/>
      <c r="M152" s="52"/>
      <c r="N152" s="52"/>
      <c r="O152" s="52"/>
      <c r="P152" s="15"/>
    </row>
    <row r="153" spans="2:16" ht="14.25" hidden="1" customHeight="1" x14ac:dyDescent="0.25">
      <c r="B153" s="58"/>
      <c r="C153" s="23"/>
      <c r="D153" s="33"/>
      <c r="E153" s="22"/>
      <c r="F153" s="30"/>
      <c r="G153" s="42"/>
      <c r="H153" s="30"/>
      <c r="I153" s="33"/>
      <c r="J153" s="33"/>
      <c r="K153" s="33"/>
      <c r="L153" s="33"/>
      <c r="M153" s="52"/>
      <c r="N153" s="52"/>
      <c r="O153" s="52"/>
      <c r="P153" s="15"/>
    </row>
    <row r="154" spans="2:16" ht="13.5" hidden="1" customHeight="1" thickBot="1" x14ac:dyDescent="0.3">
      <c r="B154" s="58"/>
      <c r="C154" s="23"/>
      <c r="D154" s="33"/>
      <c r="E154" s="22"/>
      <c r="F154" s="30"/>
      <c r="G154" s="42"/>
      <c r="H154" s="30"/>
      <c r="I154" s="30"/>
      <c r="J154" s="30"/>
      <c r="K154" s="30"/>
      <c r="L154" s="30"/>
      <c r="M154" s="52"/>
      <c r="N154" s="52"/>
      <c r="O154" s="52"/>
      <c r="P154" s="15"/>
    </row>
    <row r="155" spans="2:16" ht="15.75" hidden="1" customHeight="1" thickBot="1" x14ac:dyDescent="0.3">
      <c r="B155" s="58"/>
      <c r="C155" s="23"/>
      <c r="D155" s="33"/>
      <c r="E155" s="22"/>
      <c r="F155" s="30"/>
      <c r="G155" s="42"/>
      <c r="H155" s="30"/>
      <c r="I155" s="30"/>
      <c r="J155" s="30"/>
      <c r="K155" s="30"/>
      <c r="L155" s="30"/>
      <c r="M155" s="52"/>
      <c r="N155" s="52"/>
      <c r="O155" s="52"/>
      <c r="P155" s="15"/>
    </row>
    <row r="156" spans="2:16" ht="15.75" hidden="1" customHeight="1" thickBot="1" x14ac:dyDescent="0.3">
      <c r="B156" s="58"/>
      <c r="C156" s="23"/>
      <c r="D156" s="33" t="s">
        <v>151</v>
      </c>
      <c r="E156" s="22"/>
      <c r="F156" s="30" t="s">
        <v>6</v>
      </c>
      <c r="G156" s="42"/>
      <c r="H156" s="30">
        <v>31.2</v>
      </c>
      <c r="I156" s="33"/>
      <c r="J156" s="33"/>
      <c r="K156" s="33"/>
      <c r="L156" s="33"/>
      <c r="M156" s="30">
        <v>31.2</v>
      </c>
      <c r="N156" s="30">
        <v>32</v>
      </c>
      <c r="O156" s="33"/>
      <c r="P156" s="15"/>
    </row>
    <row r="157" spans="2:16" ht="15.75" hidden="1" customHeight="1" thickBot="1" x14ac:dyDescent="0.3">
      <c r="B157" s="58"/>
      <c r="C157" s="23"/>
      <c r="D157" s="33"/>
      <c r="E157" s="22"/>
      <c r="F157" s="30"/>
      <c r="G157" s="42"/>
      <c r="H157" s="30"/>
      <c r="I157" s="33"/>
      <c r="J157" s="33"/>
      <c r="K157" s="33"/>
      <c r="L157" s="33"/>
      <c r="M157" s="30"/>
      <c r="N157" s="30"/>
      <c r="O157" s="33"/>
      <c r="P157" s="15"/>
    </row>
    <row r="158" spans="2:16" ht="30.75" customHeight="1" x14ac:dyDescent="0.25">
      <c r="B158" s="58"/>
      <c r="C158" s="23"/>
      <c r="D158" s="33"/>
      <c r="E158" s="22" t="s">
        <v>151</v>
      </c>
      <c r="F158" s="30" t="s">
        <v>155</v>
      </c>
      <c r="G158" s="35">
        <v>0.02</v>
      </c>
      <c r="H158" s="30">
        <v>11.6</v>
      </c>
      <c r="I158" s="6" t="s">
        <v>204</v>
      </c>
      <c r="J158" s="6" t="s">
        <v>204</v>
      </c>
      <c r="K158" s="6" t="s">
        <v>204</v>
      </c>
      <c r="L158" s="6" t="s">
        <v>204</v>
      </c>
      <c r="M158" s="30">
        <v>11.6</v>
      </c>
      <c r="N158" s="30">
        <v>11.5</v>
      </c>
      <c r="O158" s="30" t="s">
        <v>39</v>
      </c>
      <c r="P158" s="15"/>
    </row>
    <row r="159" spans="2:16" ht="15.75" hidden="1" customHeight="1" thickBot="1" x14ac:dyDescent="0.3">
      <c r="B159" s="58"/>
      <c r="C159" s="23"/>
      <c r="D159" s="33"/>
      <c r="E159" s="22"/>
      <c r="F159" s="30"/>
      <c r="G159" s="33"/>
      <c r="H159" s="30"/>
      <c r="I159" s="6" t="s">
        <v>204</v>
      </c>
      <c r="J159" s="6" t="s">
        <v>204</v>
      </c>
      <c r="K159" s="6" t="s">
        <v>204</v>
      </c>
      <c r="L159" s="6" t="s">
        <v>204</v>
      </c>
      <c r="M159" s="30"/>
      <c r="N159" s="30"/>
      <c r="O159" s="30"/>
      <c r="P159" s="15"/>
    </row>
    <row r="160" spans="2:16" ht="15.75" hidden="1" customHeight="1" thickBot="1" x14ac:dyDescent="0.3">
      <c r="B160" s="58"/>
      <c r="C160" s="23"/>
      <c r="D160" s="33"/>
      <c r="E160" s="22"/>
      <c r="F160" s="30"/>
      <c r="G160" s="33"/>
      <c r="H160" s="30"/>
      <c r="I160" s="6" t="s">
        <v>204</v>
      </c>
      <c r="J160" s="6" t="s">
        <v>204</v>
      </c>
      <c r="K160" s="6" t="s">
        <v>204</v>
      </c>
      <c r="L160" s="6" t="s">
        <v>204</v>
      </c>
      <c r="M160" s="30"/>
      <c r="N160" s="30"/>
      <c r="O160" s="30"/>
      <c r="P160" s="15"/>
    </row>
    <row r="161" spans="2:16" ht="11.25" hidden="1" customHeight="1" x14ac:dyDescent="0.25">
      <c r="B161" s="58"/>
      <c r="C161" s="23"/>
      <c r="D161" s="33" t="s">
        <v>152</v>
      </c>
      <c r="E161" s="22"/>
      <c r="F161" s="30" t="s">
        <v>6</v>
      </c>
      <c r="G161" s="33"/>
      <c r="H161" s="30">
        <v>7.9</v>
      </c>
      <c r="I161" s="6" t="s">
        <v>204</v>
      </c>
      <c r="J161" s="6" t="s">
        <v>204</v>
      </c>
      <c r="K161" s="6" t="s">
        <v>204</v>
      </c>
      <c r="L161" s="6" t="s">
        <v>204</v>
      </c>
      <c r="M161" s="30">
        <v>8.1</v>
      </c>
      <c r="N161" s="30">
        <v>8.1</v>
      </c>
      <c r="O161" s="30"/>
      <c r="P161" s="15"/>
    </row>
    <row r="162" spans="2:16" ht="8.25" hidden="1" customHeight="1" x14ac:dyDescent="0.25">
      <c r="B162" s="58"/>
      <c r="C162" s="23"/>
      <c r="D162" s="33"/>
      <c r="E162" s="22"/>
      <c r="F162" s="30"/>
      <c r="G162" s="33"/>
      <c r="H162" s="30"/>
      <c r="I162" s="6" t="s">
        <v>204</v>
      </c>
      <c r="J162" s="6" t="s">
        <v>204</v>
      </c>
      <c r="K162" s="6" t="s">
        <v>204</v>
      </c>
      <c r="L162" s="6" t="s">
        <v>204</v>
      </c>
      <c r="M162" s="30"/>
      <c r="N162" s="30"/>
      <c r="O162" s="30"/>
      <c r="P162" s="15"/>
    </row>
    <row r="163" spans="2:16" ht="32.25" customHeight="1" x14ac:dyDescent="0.25">
      <c r="B163" s="58"/>
      <c r="C163" s="23"/>
      <c r="D163" s="33"/>
      <c r="E163" s="22" t="s">
        <v>152</v>
      </c>
      <c r="F163" s="30" t="s">
        <v>6</v>
      </c>
      <c r="G163" s="35">
        <v>0.02</v>
      </c>
      <c r="H163" s="30">
        <v>62.5</v>
      </c>
      <c r="I163" s="6" t="s">
        <v>204</v>
      </c>
      <c r="J163" s="6" t="s">
        <v>204</v>
      </c>
      <c r="K163" s="6" t="s">
        <v>204</v>
      </c>
      <c r="L163" s="6" t="s">
        <v>204</v>
      </c>
      <c r="M163" s="30">
        <v>63.3</v>
      </c>
      <c r="N163" s="31">
        <v>64</v>
      </c>
      <c r="O163" s="30" t="s">
        <v>39</v>
      </c>
      <c r="P163" s="15"/>
    </row>
    <row r="164" spans="2:16" ht="15" hidden="1" customHeight="1" x14ac:dyDescent="0.25">
      <c r="B164" s="58"/>
      <c r="C164" s="23"/>
      <c r="D164" s="33"/>
      <c r="E164" s="22"/>
      <c r="F164" s="30"/>
      <c r="G164" s="33"/>
      <c r="H164" s="30"/>
      <c r="I164" s="6" t="s">
        <v>204</v>
      </c>
      <c r="J164" s="6" t="s">
        <v>204</v>
      </c>
      <c r="K164" s="6" t="s">
        <v>204</v>
      </c>
      <c r="L164" s="6" t="s">
        <v>204</v>
      </c>
      <c r="M164" s="30"/>
      <c r="N164" s="30"/>
      <c r="O164" s="30"/>
      <c r="P164" s="15"/>
    </row>
    <row r="165" spans="2:16" ht="1.5" hidden="1" customHeight="1" x14ac:dyDescent="0.25">
      <c r="B165" s="58"/>
      <c r="C165" s="23"/>
      <c r="D165" s="33"/>
      <c r="E165" s="22"/>
      <c r="F165" s="30"/>
      <c r="G165" s="33"/>
      <c r="H165" s="30"/>
      <c r="I165" s="6" t="s">
        <v>204</v>
      </c>
      <c r="J165" s="6" t="s">
        <v>204</v>
      </c>
      <c r="K165" s="6" t="s">
        <v>204</v>
      </c>
      <c r="L165" s="6" t="s">
        <v>204</v>
      </c>
      <c r="M165" s="30"/>
      <c r="N165" s="30"/>
      <c r="O165" s="30"/>
      <c r="P165" s="15"/>
    </row>
    <row r="166" spans="2:16" ht="15" hidden="1" customHeight="1" thickBot="1" x14ac:dyDescent="0.3">
      <c r="B166" s="58"/>
      <c r="C166" s="23"/>
      <c r="D166" s="33"/>
      <c r="E166" s="22"/>
      <c r="F166" s="30"/>
      <c r="G166" s="33"/>
      <c r="H166" s="30"/>
      <c r="I166" s="6" t="s">
        <v>204</v>
      </c>
      <c r="J166" s="6" t="s">
        <v>204</v>
      </c>
      <c r="K166" s="6" t="s">
        <v>204</v>
      </c>
      <c r="L166" s="6" t="s">
        <v>204</v>
      </c>
      <c r="M166" s="30"/>
      <c r="N166" s="30"/>
      <c r="O166" s="30"/>
      <c r="P166" s="15"/>
    </row>
    <row r="167" spans="2:16" ht="15.75" hidden="1" customHeight="1" thickBot="1" x14ac:dyDescent="0.3">
      <c r="B167" s="58"/>
      <c r="C167" s="23"/>
      <c r="D167" s="33"/>
      <c r="E167" s="22"/>
      <c r="F167" s="30"/>
      <c r="G167" s="33"/>
      <c r="H167" s="30"/>
      <c r="I167" s="6" t="s">
        <v>204</v>
      </c>
      <c r="J167" s="6" t="s">
        <v>204</v>
      </c>
      <c r="K167" s="6" t="s">
        <v>204</v>
      </c>
      <c r="L167" s="6" t="s">
        <v>204</v>
      </c>
      <c r="M167" s="30"/>
      <c r="N167" s="30"/>
      <c r="O167" s="30"/>
      <c r="P167" s="15"/>
    </row>
    <row r="168" spans="2:16" ht="15.75" hidden="1" customHeight="1" thickBot="1" x14ac:dyDescent="0.3">
      <c r="B168" s="58"/>
      <c r="C168" s="23"/>
      <c r="D168" s="33"/>
      <c r="E168" s="22"/>
      <c r="F168" s="30" t="s">
        <v>6</v>
      </c>
      <c r="G168" s="30"/>
      <c r="H168" s="30">
        <v>130.69999999999999</v>
      </c>
      <c r="I168" s="6" t="s">
        <v>204</v>
      </c>
      <c r="J168" s="6" t="s">
        <v>204</v>
      </c>
      <c r="K168" s="6" t="s">
        <v>204</v>
      </c>
      <c r="L168" s="6" t="s">
        <v>204</v>
      </c>
      <c r="M168" s="30">
        <v>137</v>
      </c>
      <c r="N168" s="30">
        <v>159.6</v>
      </c>
      <c r="O168" s="30"/>
      <c r="P168" s="15"/>
    </row>
    <row r="169" spans="2:16" ht="15.75" hidden="1" customHeight="1" thickBot="1" x14ac:dyDescent="0.3">
      <c r="B169" s="58"/>
      <c r="C169" s="23"/>
      <c r="D169" s="24"/>
      <c r="E169" s="25"/>
      <c r="F169" s="26"/>
      <c r="G169" s="43"/>
      <c r="H169" s="26"/>
      <c r="I169" s="6" t="s">
        <v>204</v>
      </c>
      <c r="J169" s="6" t="s">
        <v>204</v>
      </c>
      <c r="K169" s="6" t="s">
        <v>204</v>
      </c>
      <c r="L169" s="6" t="s">
        <v>204</v>
      </c>
      <c r="M169" s="26"/>
      <c r="N169" s="26"/>
      <c r="O169" s="26"/>
      <c r="P169" s="15"/>
    </row>
    <row r="170" spans="2:16" ht="63" customHeight="1" x14ac:dyDescent="0.25">
      <c r="B170" s="58"/>
      <c r="C170" s="27"/>
      <c r="D170" s="24"/>
      <c r="E170" s="22" t="s">
        <v>153</v>
      </c>
      <c r="F170" s="30" t="s">
        <v>6</v>
      </c>
      <c r="G170" s="35">
        <v>0.02</v>
      </c>
      <c r="H170" s="30">
        <v>47.5</v>
      </c>
      <c r="I170" s="6" t="s">
        <v>204</v>
      </c>
      <c r="J170" s="6" t="s">
        <v>204</v>
      </c>
      <c r="K170" s="6" t="s">
        <v>204</v>
      </c>
      <c r="L170" s="6" t="s">
        <v>204</v>
      </c>
      <c r="M170" s="30">
        <v>46.2</v>
      </c>
      <c r="N170" s="31">
        <v>45</v>
      </c>
      <c r="O170" s="44" t="s">
        <v>39</v>
      </c>
      <c r="P170" s="15" t="s">
        <v>220</v>
      </c>
    </row>
    <row r="171" spans="2:16" ht="24" customHeight="1" x14ac:dyDescent="0.25">
      <c r="B171" s="59" t="s">
        <v>222</v>
      </c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/>
      <c r="P171" s="15"/>
    </row>
    <row r="172" spans="2:16" ht="18" customHeight="1" x14ac:dyDescent="0.25">
      <c r="B172" s="62" t="s">
        <v>223</v>
      </c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/>
      <c r="P172" s="15"/>
    </row>
    <row r="173" spans="2:16" ht="91.5" customHeight="1" x14ac:dyDescent="0.25">
      <c r="B173" s="49" t="s">
        <v>224</v>
      </c>
      <c r="C173" s="27"/>
      <c r="D173" s="24"/>
      <c r="E173" s="32" t="s">
        <v>251</v>
      </c>
      <c r="F173" s="30" t="s">
        <v>245</v>
      </c>
      <c r="G173" s="35">
        <v>1.0999999999999999E-2</v>
      </c>
      <c r="H173" s="30">
        <v>24</v>
      </c>
      <c r="I173" s="6" t="s">
        <v>204</v>
      </c>
      <c r="J173" s="6" t="s">
        <v>204</v>
      </c>
      <c r="K173" s="6" t="s">
        <v>204</v>
      </c>
      <c r="L173" s="6" t="s">
        <v>204</v>
      </c>
      <c r="M173" s="30">
        <v>24</v>
      </c>
      <c r="N173" s="30">
        <v>24</v>
      </c>
      <c r="O173" s="30" t="s">
        <v>39</v>
      </c>
      <c r="P173" s="15"/>
    </row>
    <row r="174" spans="2:16" ht="92.25" customHeight="1" x14ac:dyDescent="0.25">
      <c r="B174" s="50"/>
      <c r="C174" s="27"/>
      <c r="D174" s="24"/>
      <c r="E174" s="32" t="s">
        <v>252</v>
      </c>
      <c r="F174" s="30" t="s">
        <v>246</v>
      </c>
      <c r="G174" s="35">
        <v>0.01</v>
      </c>
      <c r="H174" s="30">
        <v>30</v>
      </c>
      <c r="I174" s="6" t="s">
        <v>204</v>
      </c>
      <c r="J174" s="6" t="s">
        <v>204</v>
      </c>
      <c r="K174" s="6" t="s">
        <v>204</v>
      </c>
      <c r="L174" s="6" t="s">
        <v>204</v>
      </c>
      <c r="M174" s="30">
        <v>30</v>
      </c>
      <c r="N174" s="30">
        <v>30</v>
      </c>
      <c r="O174" s="30" t="s">
        <v>39</v>
      </c>
      <c r="P174" s="15"/>
    </row>
    <row r="175" spans="2:16" ht="69.75" customHeight="1" x14ac:dyDescent="0.25">
      <c r="B175" s="51"/>
      <c r="C175" s="24"/>
      <c r="D175" s="24"/>
      <c r="E175" s="32" t="s">
        <v>226</v>
      </c>
      <c r="F175" s="30" t="s">
        <v>225</v>
      </c>
      <c r="G175" s="36">
        <v>0.01</v>
      </c>
      <c r="H175" s="21">
        <v>0.33</v>
      </c>
      <c r="I175" s="6" t="s">
        <v>204</v>
      </c>
      <c r="J175" s="6" t="s">
        <v>204</v>
      </c>
      <c r="K175" s="6" t="s">
        <v>204</v>
      </c>
      <c r="L175" s="6" t="s">
        <v>204</v>
      </c>
      <c r="M175" s="21">
        <v>0.33</v>
      </c>
      <c r="N175" s="21">
        <v>0.33</v>
      </c>
      <c r="O175" s="30" t="s">
        <v>39</v>
      </c>
    </row>
    <row r="176" spans="2:16" ht="27" customHeight="1" x14ac:dyDescent="0.25">
      <c r="B176" s="48" t="s">
        <v>243</v>
      </c>
      <c r="C176" s="28"/>
      <c r="D176" s="28"/>
      <c r="E176" s="28"/>
      <c r="F176" s="45"/>
      <c r="G176" s="46"/>
      <c r="H176" s="29"/>
      <c r="I176" s="29"/>
      <c r="J176" s="29"/>
      <c r="K176" s="29"/>
      <c r="L176" s="29"/>
      <c r="M176" s="29"/>
      <c r="N176" s="29"/>
      <c r="O176" s="29"/>
      <c r="P176" s="8" t="s">
        <v>221</v>
      </c>
    </row>
  </sheetData>
  <mergeCells count="207">
    <mergeCell ref="B117:O117"/>
    <mergeCell ref="G129:G130"/>
    <mergeCell ref="I129:L129"/>
    <mergeCell ref="K1:N2"/>
    <mergeCell ref="B92:O92"/>
    <mergeCell ref="C88:E88"/>
    <mergeCell ref="C100:E100"/>
    <mergeCell ref="B91:O91"/>
    <mergeCell ref="B55:B62"/>
    <mergeCell ref="B63:B70"/>
    <mergeCell ref="B71:B73"/>
    <mergeCell ref="C97:E97"/>
    <mergeCell ref="B96:B98"/>
    <mergeCell ref="B95:O95"/>
    <mergeCell ref="B7:D9"/>
    <mergeCell ref="C18:E18"/>
    <mergeCell ref="C19:E19"/>
    <mergeCell ref="C20:E20"/>
    <mergeCell ref="C21:E21"/>
    <mergeCell ref="I8:L8"/>
    <mergeCell ref="H8:H9"/>
    <mergeCell ref="K27:K28"/>
    <mergeCell ref="L27:L28"/>
    <mergeCell ref="I29:I30"/>
    <mergeCell ref="O23:O24"/>
    <mergeCell ref="H23:H24"/>
    <mergeCell ref="H7:N7"/>
    <mergeCell ref="D55:E55"/>
    <mergeCell ref="C85:E85"/>
    <mergeCell ref="C52:E53"/>
    <mergeCell ref="N52:N53"/>
    <mergeCell ref="H52:H53"/>
    <mergeCell ref="M52:M53"/>
    <mergeCell ref="I52:I53"/>
    <mergeCell ref="J52:J53"/>
    <mergeCell ref="K52:K53"/>
    <mergeCell ref="L52:L53"/>
    <mergeCell ref="D56:E56"/>
    <mergeCell ref="B10:D10"/>
    <mergeCell ref="B16:B22"/>
    <mergeCell ref="C82:E82"/>
    <mergeCell ref="D69:E69"/>
    <mergeCell ref="D68:E68"/>
    <mergeCell ref="D61:E61"/>
    <mergeCell ref="C83:E83"/>
    <mergeCell ref="C81:E81"/>
    <mergeCell ref="C16:E16"/>
    <mergeCell ref="C87:E87"/>
    <mergeCell ref="C86:E86"/>
    <mergeCell ref="C29:E30"/>
    <mergeCell ref="B42:B54"/>
    <mergeCell ref="C54:E54"/>
    <mergeCell ref="C36:E36"/>
    <mergeCell ref="B79:B80"/>
    <mergeCell ref="C78:E78"/>
    <mergeCell ref="C79:E79"/>
    <mergeCell ref="C80:E80"/>
    <mergeCell ref="B41:O41"/>
    <mergeCell ref="G52:G53"/>
    <mergeCell ref="D71:E71"/>
    <mergeCell ref="D60:E60"/>
    <mergeCell ref="D73:E73"/>
    <mergeCell ref="J29:J30"/>
    <mergeCell ref="C17:E17"/>
    <mergeCell ref="B14:B15"/>
    <mergeCell ref="B40:O40"/>
    <mergeCell ref="B115:O115"/>
    <mergeCell ref="B107:O107"/>
    <mergeCell ref="B114:O114"/>
    <mergeCell ref="C103:E103"/>
    <mergeCell ref="C26:E26"/>
    <mergeCell ref="C27:E28"/>
    <mergeCell ref="C37:E37"/>
    <mergeCell ref="C33:E33"/>
    <mergeCell ref="C31:E31"/>
    <mergeCell ref="C32:E32"/>
    <mergeCell ref="C45:E45"/>
    <mergeCell ref="C76:E76"/>
    <mergeCell ref="B34:B35"/>
    <mergeCell ref="C47:E47"/>
    <mergeCell ref="C48:E48"/>
    <mergeCell ref="D72:E72"/>
    <mergeCell ref="B25:B26"/>
    <mergeCell ref="B27:B28"/>
    <mergeCell ref="B29:B30"/>
    <mergeCell ref="B31:B32"/>
    <mergeCell ref="C25:E25"/>
    <mergeCell ref="B109:O109"/>
    <mergeCell ref="C102:E102"/>
    <mergeCell ref="B94:O94"/>
    <mergeCell ref="C105:E105"/>
    <mergeCell ref="C84:E84"/>
    <mergeCell ref="B82:B83"/>
    <mergeCell ref="M23:M24"/>
    <mergeCell ref="F34:F35"/>
    <mergeCell ref="G29:G30"/>
    <mergeCell ref="G27:G28"/>
    <mergeCell ref="I23:I24"/>
    <mergeCell ref="J23:J24"/>
    <mergeCell ref="K23:K24"/>
    <mergeCell ref="L23:L24"/>
    <mergeCell ref="I27:I28"/>
    <mergeCell ref="J27:J28"/>
    <mergeCell ref="G34:G35"/>
    <mergeCell ref="M29:M30"/>
    <mergeCell ref="B74:O74"/>
    <mergeCell ref="B75:O75"/>
    <mergeCell ref="D67:E67"/>
    <mergeCell ref="O52:O53"/>
    <mergeCell ref="D65:E65"/>
    <mergeCell ref="D63:E63"/>
    <mergeCell ref="M129:M130"/>
    <mergeCell ref="B133:C135"/>
    <mergeCell ref="B138:B139"/>
    <mergeCell ref="B142:B148"/>
    <mergeCell ref="I143:L143"/>
    <mergeCell ref="B124:C130"/>
    <mergeCell ref="D116:E116"/>
    <mergeCell ref="B86:B87"/>
    <mergeCell ref="D70:E70"/>
    <mergeCell ref="B76:B77"/>
    <mergeCell ref="B108:O108"/>
    <mergeCell ref="C89:E89"/>
    <mergeCell ref="C93:E93"/>
    <mergeCell ref="C96:E96"/>
    <mergeCell ref="C98:E98"/>
    <mergeCell ref="B113:O113"/>
    <mergeCell ref="C106:E106"/>
    <mergeCell ref="D110:E110"/>
    <mergeCell ref="D111:E111"/>
    <mergeCell ref="B110:C112"/>
    <mergeCell ref="B99:B106"/>
    <mergeCell ref="C104:E104"/>
    <mergeCell ref="C77:E77"/>
    <mergeCell ref="C99:E99"/>
    <mergeCell ref="M3:N3"/>
    <mergeCell ref="B4:N4"/>
    <mergeCell ref="B23:B24"/>
    <mergeCell ref="D62:E62"/>
    <mergeCell ref="D66:E66"/>
    <mergeCell ref="B5:N5"/>
    <mergeCell ref="D64:E64"/>
    <mergeCell ref="C34:E35"/>
    <mergeCell ref="F52:F53"/>
    <mergeCell ref="C51:E51"/>
    <mergeCell ref="D57:E57"/>
    <mergeCell ref="N34:N35"/>
    <mergeCell ref="C42:E42"/>
    <mergeCell ref="B36:B38"/>
    <mergeCell ref="C43:E43"/>
    <mergeCell ref="F7:F9"/>
    <mergeCell ref="E7:E9"/>
    <mergeCell ref="N29:N30"/>
    <mergeCell ref="F29:F30"/>
    <mergeCell ref="C49:E49"/>
    <mergeCell ref="C50:E50"/>
    <mergeCell ref="C44:E44"/>
    <mergeCell ref="C46:E46"/>
    <mergeCell ref="C23:E24"/>
    <mergeCell ref="B171:O171"/>
    <mergeCell ref="B172:O172"/>
    <mergeCell ref="O129:O130"/>
    <mergeCell ref="F129:F130"/>
    <mergeCell ref="H129:H130"/>
    <mergeCell ref="N129:N130"/>
    <mergeCell ref="C101:E101"/>
    <mergeCell ref="B119:B123"/>
    <mergeCell ref="B118:O118"/>
    <mergeCell ref="B131:O131"/>
    <mergeCell ref="N151:N155"/>
    <mergeCell ref="M151:M155"/>
    <mergeCell ref="B136:O136"/>
    <mergeCell ref="B137:O137"/>
    <mergeCell ref="M149:M150"/>
    <mergeCell ref="N149:N150"/>
    <mergeCell ref="B140:O140"/>
    <mergeCell ref="B149:B170"/>
    <mergeCell ref="O149:O150"/>
    <mergeCell ref="O151:O155"/>
    <mergeCell ref="B132:O132"/>
    <mergeCell ref="D143:E143"/>
    <mergeCell ref="D139:E139"/>
    <mergeCell ref="D138:E138"/>
    <mergeCell ref="B173:B175"/>
    <mergeCell ref="G7:G9"/>
    <mergeCell ref="H27:H28"/>
    <mergeCell ref="M27:M28"/>
    <mergeCell ref="M34:M35"/>
    <mergeCell ref="H34:H35"/>
    <mergeCell ref="K29:K30"/>
    <mergeCell ref="L29:L30"/>
    <mergeCell ref="O27:O28"/>
    <mergeCell ref="F23:F24"/>
    <mergeCell ref="O29:O30"/>
    <mergeCell ref="N27:N28"/>
    <mergeCell ref="H29:H30"/>
    <mergeCell ref="O34:O35"/>
    <mergeCell ref="G23:G24"/>
    <mergeCell ref="N23:N24"/>
    <mergeCell ref="F27:F28"/>
    <mergeCell ref="B11:O12"/>
    <mergeCell ref="B13:O13"/>
    <mergeCell ref="O7:O9"/>
    <mergeCell ref="I151:L151"/>
    <mergeCell ref="B141:O141"/>
    <mergeCell ref="C14:E14"/>
    <mergeCell ref="C15:E15"/>
  </mergeCells>
  <pageMargins left="0.31496062992125984" right="0.31496062992125984" top="0.35433070866141736" bottom="0.35433070866141736" header="0.31496062992125984" footer="0.31496062992125984"/>
  <pageSetup paperSize="9" scale="69" fitToHeight="0" orientation="landscape" r:id="rId1"/>
  <rowBreaks count="4" manualBreakCount="4">
    <brk id="24" max="15" man="1"/>
    <brk id="37" max="15" man="1"/>
    <brk id="51" max="15" man="1"/>
    <brk id="70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K21" sqref="K21"/>
    </sheetView>
  </sheetViews>
  <sheetFormatPr defaultRowHeight="15" x14ac:dyDescent="0.25"/>
  <cols>
    <col min="1" max="2" width="13.7109375" bestFit="1" customWidth="1"/>
    <col min="3" max="3" width="15" customWidth="1"/>
    <col min="4" max="4" width="19.42578125" bestFit="1" customWidth="1"/>
    <col min="6" max="6" width="15.42578125" customWidth="1"/>
  </cols>
  <sheetData>
    <row r="1" spans="1:5" ht="18.75" x14ac:dyDescent="0.25">
      <c r="A1" s="1"/>
      <c r="B1" s="1"/>
      <c r="E1" s="3"/>
    </row>
    <row r="2" spans="1:5" ht="18.75" x14ac:dyDescent="0.25">
      <c r="A2" s="1"/>
      <c r="B2" s="1"/>
      <c r="E2" s="3"/>
    </row>
    <row r="3" spans="1:5" ht="18.75" x14ac:dyDescent="0.3">
      <c r="A3" s="2"/>
      <c r="B3" s="1"/>
      <c r="E3" s="3"/>
    </row>
    <row r="7" spans="1:5" ht="18.75" x14ac:dyDescent="0.25">
      <c r="A7" s="3"/>
      <c r="D7" s="4"/>
    </row>
    <row r="8" spans="1:5" ht="18.75" x14ac:dyDescent="0.25">
      <c r="A8" s="3"/>
      <c r="D8" s="4"/>
    </row>
    <row r="9" spans="1:5" ht="18.75" x14ac:dyDescent="0.25">
      <c r="A9" s="3"/>
      <c r="D9" s="4"/>
    </row>
    <row r="10" spans="1:5" ht="18.75" x14ac:dyDescent="0.25">
      <c r="A10" s="3"/>
      <c r="D10" s="4"/>
    </row>
    <row r="11" spans="1:5" ht="18.75" x14ac:dyDescent="0.25">
      <c r="A11" s="3"/>
      <c r="D11" s="4"/>
    </row>
    <row r="12" spans="1:5" ht="18.75" x14ac:dyDescent="0.25">
      <c r="A12" s="3"/>
      <c r="D12" s="4"/>
    </row>
    <row r="13" spans="1:5" ht="18.75" x14ac:dyDescent="0.25">
      <c r="A13" s="3"/>
      <c r="D13" s="4"/>
    </row>
    <row r="14" spans="1:5" ht="18.75" x14ac:dyDescent="0.25">
      <c r="A14" s="3"/>
      <c r="D14" s="4"/>
    </row>
    <row r="15" spans="1:5" x14ac:dyDescent="0.25">
      <c r="D15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kov_av</dc:creator>
  <cp:lastModifiedBy>Охотина Екатерина Александровна</cp:lastModifiedBy>
  <cp:lastPrinted>2016-11-21T09:41:18Z</cp:lastPrinted>
  <dcterms:created xsi:type="dcterms:W3CDTF">2014-08-26T08:05:58Z</dcterms:created>
  <dcterms:modified xsi:type="dcterms:W3CDTF">2016-12-19T08:55:45Z</dcterms:modified>
</cp:coreProperties>
</file>