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ои документы\МодернизацияПервичногоЗвена\ДС 12 Оборудование 2024 (кор-ка июль 2023), утв 17.10.2023 №474-п\Программа для размещения на сайте минздрава НСО\"/>
    </mc:Choice>
  </mc:AlternateContent>
  <bookViews>
    <workbookView xWindow="0" yWindow="0" windowWidth="28800" windowHeight="12300" activeTab="3"/>
  </bookViews>
  <sheets>
    <sheet name="8.1 приложение" sheetId="1" r:id="rId1"/>
    <sheet name="8.2 приложение" sheetId="2" r:id="rId2"/>
    <sheet name="8.3 приложение" sheetId="3" r:id="rId3"/>
    <sheet name="8.4 приложение" sheetId="4" r:id="rId4"/>
  </sheets>
  <definedNames>
    <definedName name="_xlnm._FilterDatabase" localSheetId="0" hidden="1">'8.1 приложение'!$B$7:$P$483</definedName>
    <definedName name="_xlnm._FilterDatabase" localSheetId="1" hidden="1">'8.2 приложение'!$B$9:$Q$328</definedName>
    <definedName name="_xlnm._FilterDatabase" localSheetId="2" hidden="1">'8.3 приложение'!$B$8:$I$86</definedName>
    <definedName name="_xlnm._FilterDatabase" localSheetId="3" hidden="1">'8.4 приложение'!$B$8:$I$8</definedName>
    <definedName name="_xlnm.Print_Titles" localSheetId="2">'8.3 приложение'!$5:$8</definedName>
    <definedName name="_xlnm.Print_Titles" localSheetId="3">'8.4 приложение'!$5:$8</definedName>
    <definedName name="_xlnm.Print_Area" localSheetId="0">'8.1 приложение'!$A$1:$P$560</definedName>
    <definedName name="_xlnm.Print_Area" localSheetId="1">'8.2 приложение'!$A$1:$R$399</definedName>
    <definedName name="_xlnm.Print_Area" localSheetId="2">'8.3 приложение'!$A$1:$I$88</definedName>
    <definedName name="_xlnm.Print_Area" localSheetId="3">'8.4 приложение'!$A$1:$I$77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5" i="4" l="1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9" i="4"/>
  <c r="I10" i="3"/>
  <c r="I11" i="3"/>
  <c r="I88" i="3" s="1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9" i="3"/>
  <c r="I398" i="2"/>
  <c r="G75" i="4" l="1"/>
  <c r="F75" i="4"/>
  <c r="E75" i="4"/>
  <c r="D75" i="4"/>
  <c r="G88" i="3"/>
  <c r="F88" i="3"/>
  <c r="E88" i="3"/>
  <c r="D88" i="3"/>
  <c r="H396" i="2"/>
  <c r="G396" i="2"/>
  <c r="F396" i="2"/>
  <c r="E396" i="2"/>
  <c r="D396" i="2"/>
  <c r="H395" i="2"/>
  <c r="G395" i="2"/>
  <c r="F395" i="2"/>
  <c r="E395" i="2"/>
  <c r="D395" i="2"/>
  <c r="H394" i="2"/>
  <c r="G394" i="2"/>
  <c r="F394" i="2"/>
  <c r="E394" i="2"/>
  <c r="D394" i="2"/>
  <c r="H393" i="2"/>
  <c r="G393" i="2"/>
  <c r="F393" i="2"/>
  <c r="E393" i="2"/>
  <c r="D393" i="2"/>
  <c r="H392" i="2"/>
  <c r="G392" i="2"/>
  <c r="F392" i="2"/>
  <c r="E392" i="2"/>
  <c r="D392" i="2"/>
  <c r="H391" i="2"/>
  <c r="G391" i="2"/>
  <c r="F391" i="2"/>
  <c r="E391" i="2"/>
  <c r="D391" i="2"/>
  <c r="H390" i="2"/>
  <c r="G390" i="2"/>
  <c r="F390" i="2"/>
  <c r="E390" i="2"/>
  <c r="D390" i="2"/>
  <c r="H389" i="2"/>
  <c r="G389" i="2"/>
  <c r="F389" i="2"/>
  <c r="E389" i="2"/>
  <c r="D389" i="2"/>
  <c r="H388" i="2"/>
  <c r="G388" i="2"/>
  <c r="F388" i="2"/>
  <c r="E388" i="2"/>
  <c r="D388" i="2"/>
  <c r="H387" i="2"/>
  <c r="G387" i="2"/>
  <c r="F387" i="2"/>
  <c r="E387" i="2"/>
  <c r="D387" i="2"/>
  <c r="H386" i="2"/>
  <c r="G386" i="2"/>
  <c r="F386" i="2"/>
  <c r="E386" i="2"/>
  <c r="D386" i="2"/>
  <c r="H385" i="2"/>
  <c r="G385" i="2"/>
  <c r="F385" i="2"/>
  <c r="E385" i="2"/>
  <c r="D385" i="2"/>
  <c r="H384" i="2"/>
  <c r="G384" i="2"/>
  <c r="F384" i="2"/>
  <c r="E384" i="2"/>
  <c r="D384" i="2"/>
  <c r="H383" i="2"/>
  <c r="G383" i="2"/>
  <c r="F383" i="2"/>
  <c r="E383" i="2"/>
  <c r="D383" i="2"/>
  <c r="H382" i="2"/>
  <c r="G382" i="2"/>
  <c r="F382" i="2"/>
  <c r="E382" i="2"/>
  <c r="D382" i="2"/>
  <c r="H381" i="2"/>
  <c r="G381" i="2"/>
  <c r="F381" i="2"/>
  <c r="E381" i="2"/>
  <c r="D381" i="2"/>
  <c r="H380" i="2"/>
  <c r="G380" i="2"/>
  <c r="F380" i="2"/>
  <c r="E380" i="2"/>
  <c r="D380" i="2"/>
  <c r="H379" i="2"/>
  <c r="G379" i="2"/>
  <c r="F379" i="2"/>
  <c r="E379" i="2"/>
  <c r="D379" i="2"/>
  <c r="H378" i="2"/>
  <c r="G378" i="2"/>
  <c r="F378" i="2"/>
  <c r="E378" i="2"/>
  <c r="D378" i="2"/>
  <c r="H377" i="2"/>
  <c r="G377" i="2"/>
  <c r="F377" i="2"/>
  <c r="E377" i="2"/>
  <c r="D377" i="2"/>
  <c r="H376" i="2"/>
  <c r="G376" i="2"/>
  <c r="F376" i="2"/>
  <c r="E376" i="2"/>
  <c r="D376" i="2"/>
  <c r="H375" i="2"/>
  <c r="G375" i="2"/>
  <c r="F375" i="2"/>
  <c r="E375" i="2"/>
  <c r="D375" i="2"/>
  <c r="H374" i="2"/>
  <c r="G374" i="2"/>
  <c r="F374" i="2"/>
  <c r="E374" i="2"/>
  <c r="D374" i="2"/>
  <c r="H373" i="2"/>
  <c r="G373" i="2"/>
  <c r="F373" i="2"/>
  <c r="E373" i="2"/>
  <c r="D373" i="2"/>
  <c r="H372" i="2"/>
  <c r="G372" i="2"/>
  <c r="F372" i="2"/>
  <c r="E372" i="2"/>
  <c r="D372" i="2"/>
  <c r="H371" i="2"/>
  <c r="G371" i="2"/>
  <c r="F371" i="2"/>
  <c r="E371" i="2"/>
  <c r="D371" i="2"/>
  <c r="H370" i="2"/>
  <c r="G370" i="2"/>
  <c r="F370" i="2"/>
  <c r="E370" i="2"/>
  <c r="D370" i="2"/>
  <c r="H369" i="2"/>
  <c r="G369" i="2"/>
  <c r="F369" i="2"/>
  <c r="E369" i="2"/>
  <c r="D369" i="2"/>
  <c r="H368" i="2"/>
  <c r="G368" i="2"/>
  <c r="F368" i="2"/>
  <c r="E368" i="2"/>
  <c r="D368" i="2"/>
  <c r="H367" i="2"/>
  <c r="G367" i="2"/>
  <c r="F367" i="2"/>
  <c r="E367" i="2"/>
  <c r="D367" i="2"/>
  <c r="H366" i="2"/>
  <c r="G366" i="2"/>
  <c r="F366" i="2"/>
  <c r="E366" i="2"/>
  <c r="D366" i="2"/>
  <c r="H365" i="2"/>
  <c r="G365" i="2"/>
  <c r="F365" i="2"/>
  <c r="E365" i="2"/>
  <c r="D365" i="2"/>
  <c r="H364" i="2"/>
  <c r="G364" i="2"/>
  <c r="F364" i="2"/>
  <c r="E364" i="2"/>
  <c r="D364" i="2"/>
  <c r="H363" i="2"/>
  <c r="G363" i="2"/>
  <c r="F363" i="2"/>
  <c r="E363" i="2"/>
  <c r="D363" i="2"/>
  <c r="H362" i="2"/>
  <c r="G362" i="2"/>
  <c r="F362" i="2"/>
  <c r="E362" i="2"/>
  <c r="D362" i="2"/>
  <c r="H361" i="2"/>
  <c r="G361" i="2"/>
  <c r="F361" i="2"/>
  <c r="E361" i="2"/>
  <c r="D361" i="2"/>
  <c r="H360" i="2"/>
  <c r="F360" i="2"/>
  <c r="E360" i="2"/>
  <c r="D360" i="2"/>
  <c r="H359" i="2"/>
  <c r="G359" i="2"/>
  <c r="F359" i="2"/>
  <c r="E359" i="2"/>
  <c r="D359" i="2"/>
  <c r="H358" i="2"/>
  <c r="G358" i="2"/>
  <c r="F358" i="2"/>
  <c r="E358" i="2"/>
  <c r="D358" i="2"/>
  <c r="H357" i="2"/>
  <c r="G357" i="2"/>
  <c r="F357" i="2"/>
  <c r="E357" i="2"/>
  <c r="D357" i="2"/>
  <c r="H356" i="2"/>
  <c r="G356" i="2"/>
  <c r="F356" i="2"/>
  <c r="E356" i="2"/>
  <c r="D356" i="2"/>
  <c r="H355" i="2"/>
  <c r="G355" i="2"/>
  <c r="F355" i="2"/>
  <c r="E355" i="2"/>
  <c r="D355" i="2"/>
  <c r="H354" i="2"/>
  <c r="G354" i="2"/>
  <c r="F354" i="2"/>
  <c r="E354" i="2"/>
  <c r="D354" i="2"/>
  <c r="H353" i="2"/>
  <c r="G353" i="2"/>
  <c r="F353" i="2"/>
  <c r="E353" i="2"/>
  <c r="D353" i="2"/>
  <c r="H352" i="2"/>
  <c r="G352" i="2"/>
  <c r="F352" i="2"/>
  <c r="E352" i="2"/>
  <c r="D352" i="2"/>
  <c r="H351" i="2"/>
  <c r="G351" i="2"/>
  <c r="F351" i="2"/>
  <c r="E351" i="2"/>
  <c r="D351" i="2"/>
  <c r="H350" i="2"/>
  <c r="G350" i="2"/>
  <c r="F350" i="2"/>
  <c r="E350" i="2"/>
  <c r="D350" i="2"/>
  <c r="H349" i="2"/>
  <c r="G349" i="2"/>
  <c r="F349" i="2"/>
  <c r="E349" i="2"/>
  <c r="D349" i="2"/>
  <c r="H348" i="2"/>
  <c r="G348" i="2"/>
  <c r="F348" i="2"/>
  <c r="E348" i="2"/>
  <c r="D348" i="2"/>
  <c r="H347" i="2"/>
  <c r="G347" i="2"/>
  <c r="F347" i="2"/>
  <c r="E347" i="2"/>
  <c r="D347" i="2"/>
  <c r="H346" i="2"/>
  <c r="G346" i="2"/>
  <c r="F346" i="2"/>
  <c r="E346" i="2"/>
  <c r="D346" i="2"/>
  <c r="H345" i="2"/>
  <c r="G345" i="2"/>
  <c r="F345" i="2"/>
  <c r="E345" i="2"/>
  <c r="D345" i="2"/>
  <c r="H344" i="2"/>
  <c r="G344" i="2"/>
  <c r="F344" i="2"/>
  <c r="E344" i="2"/>
  <c r="D344" i="2"/>
  <c r="H343" i="2"/>
  <c r="G343" i="2"/>
  <c r="F343" i="2"/>
  <c r="E343" i="2"/>
  <c r="D343" i="2"/>
  <c r="H342" i="2"/>
  <c r="G342" i="2"/>
  <c r="F342" i="2"/>
  <c r="E342" i="2"/>
  <c r="D342" i="2"/>
  <c r="H341" i="2"/>
  <c r="G341" i="2"/>
  <c r="F341" i="2"/>
  <c r="E341" i="2"/>
  <c r="D341" i="2"/>
  <c r="H340" i="2"/>
  <c r="G340" i="2"/>
  <c r="F340" i="2"/>
  <c r="E340" i="2"/>
  <c r="D340" i="2"/>
  <c r="H339" i="2"/>
  <c r="G339" i="2"/>
  <c r="F339" i="2"/>
  <c r="E339" i="2"/>
  <c r="D339" i="2"/>
  <c r="O318" i="2"/>
  <c r="G360" i="2" s="1"/>
  <c r="H556" i="1"/>
  <c r="G556" i="1"/>
  <c r="F556" i="1"/>
  <c r="E556" i="1"/>
  <c r="D556" i="1"/>
  <c r="H555" i="1"/>
  <c r="G555" i="1"/>
  <c r="F555" i="1"/>
  <c r="E555" i="1"/>
  <c r="D555" i="1"/>
  <c r="H554" i="1"/>
  <c r="G554" i="1"/>
  <c r="F554" i="1"/>
  <c r="E554" i="1"/>
  <c r="D554" i="1"/>
  <c r="H553" i="1"/>
  <c r="G553" i="1"/>
  <c r="F553" i="1"/>
  <c r="E553" i="1"/>
  <c r="D553" i="1"/>
  <c r="H552" i="1"/>
  <c r="G552" i="1"/>
  <c r="F552" i="1"/>
  <c r="E552" i="1"/>
  <c r="D552" i="1"/>
  <c r="H551" i="1"/>
  <c r="G551" i="1"/>
  <c r="F551" i="1"/>
  <c r="E551" i="1"/>
  <c r="D551" i="1"/>
  <c r="G550" i="1"/>
  <c r="F550" i="1"/>
  <c r="E550" i="1"/>
  <c r="D550" i="1"/>
  <c r="H549" i="1"/>
  <c r="G549" i="1"/>
  <c r="F549" i="1"/>
  <c r="E549" i="1"/>
  <c r="D549" i="1"/>
  <c r="H548" i="1"/>
  <c r="G548" i="1"/>
  <c r="F548" i="1"/>
  <c r="E548" i="1"/>
  <c r="D548" i="1"/>
  <c r="H547" i="1"/>
  <c r="G547" i="1"/>
  <c r="F547" i="1"/>
  <c r="E547" i="1"/>
  <c r="D547" i="1"/>
  <c r="H546" i="1"/>
  <c r="G546" i="1"/>
  <c r="F546" i="1"/>
  <c r="E546" i="1"/>
  <c r="D546" i="1"/>
  <c r="H545" i="1"/>
  <c r="G545" i="1"/>
  <c r="F545" i="1"/>
  <c r="E545" i="1"/>
  <c r="D545" i="1"/>
  <c r="H544" i="1"/>
  <c r="G544" i="1"/>
  <c r="F544" i="1"/>
  <c r="E544" i="1"/>
  <c r="D544" i="1"/>
  <c r="H543" i="1"/>
  <c r="G543" i="1"/>
  <c r="F543" i="1"/>
  <c r="E543" i="1"/>
  <c r="D543" i="1"/>
  <c r="H542" i="1"/>
  <c r="G542" i="1"/>
  <c r="F542" i="1"/>
  <c r="E542" i="1"/>
  <c r="D542" i="1"/>
  <c r="H541" i="1"/>
  <c r="G541" i="1"/>
  <c r="F541" i="1"/>
  <c r="E541" i="1"/>
  <c r="D541" i="1"/>
  <c r="H540" i="1"/>
  <c r="G540" i="1"/>
  <c r="F540" i="1"/>
  <c r="E540" i="1"/>
  <c r="D540" i="1"/>
  <c r="H539" i="1"/>
  <c r="G539" i="1"/>
  <c r="F539" i="1"/>
  <c r="E539" i="1"/>
  <c r="D539" i="1"/>
  <c r="H538" i="1"/>
  <c r="G538" i="1"/>
  <c r="F538" i="1"/>
  <c r="E538" i="1"/>
  <c r="D538" i="1"/>
  <c r="H537" i="1"/>
  <c r="G537" i="1"/>
  <c r="F537" i="1"/>
  <c r="E537" i="1"/>
  <c r="D537" i="1"/>
  <c r="H536" i="1"/>
  <c r="G536" i="1"/>
  <c r="F536" i="1"/>
  <c r="E536" i="1"/>
  <c r="D536" i="1"/>
  <c r="H535" i="1"/>
  <c r="G535" i="1"/>
  <c r="F535" i="1"/>
  <c r="E535" i="1"/>
  <c r="D535" i="1"/>
  <c r="H534" i="1"/>
  <c r="G534" i="1"/>
  <c r="F534" i="1"/>
  <c r="E534" i="1"/>
  <c r="D534" i="1"/>
  <c r="H533" i="1"/>
  <c r="G533" i="1"/>
  <c r="F533" i="1"/>
  <c r="E533" i="1"/>
  <c r="D533" i="1"/>
  <c r="H532" i="1"/>
  <c r="G532" i="1"/>
  <c r="F532" i="1"/>
  <c r="E532" i="1"/>
  <c r="D532" i="1"/>
  <c r="H531" i="1"/>
  <c r="G531" i="1"/>
  <c r="F531" i="1"/>
  <c r="E531" i="1"/>
  <c r="D531" i="1"/>
  <c r="H530" i="1"/>
  <c r="G530" i="1"/>
  <c r="F530" i="1"/>
  <c r="E530" i="1"/>
  <c r="D530" i="1"/>
  <c r="H529" i="1"/>
  <c r="G529" i="1"/>
  <c r="F529" i="1"/>
  <c r="E529" i="1"/>
  <c r="D529" i="1"/>
  <c r="H528" i="1"/>
  <c r="G528" i="1"/>
  <c r="F528" i="1"/>
  <c r="E528" i="1"/>
  <c r="D528" i="1"/>
  <c r="H527" i="1"/>
  <c r="G527" i="1"/>
  <c r="F527" i="1"/>
  <c r="E527" i="1"/>
  <c r="D527" i="1"/>
  <c r="H526" i="1"/>
  <c r="G526" i="1"/>
  <c r="F526" i="1"/>
  <c r="E526" i="1"/>
  <c r="D526" i="1"/>
  <c r="H525" i="1"/>
  <c r="G525" i="1"/>
  <c r="F525" i="1"/>
  <c r="E525" i="1"/>
  <c r="D525" i="1"/>
  <c r="H524" i="1"/>
  <c r="G524" i="1"/>
  <c r="F524" i="1"/>
  <c r="E524" i="1"/>
  <c r="D524" i="1"/>
  <c r="H523" i="1"/>
  <c r="G523" i="1"/>
  <c r="F523" i="1"/>
  <c r="E523" i="1"/>
  <c r="D523" i="1"/>
  <c r="H522" i="1"/>
  <c r="G522" i="1"/>
  <c r="F522" i="1"/>
  <c r="E522" i="1"/>
  <c r="D522" i="1"/>
  <c r="H521" i="1"/>
  <c r="G521" i="1"/>
  <c r="F521" i="1"/>
  <c r="E521" i="1"/>
  <c r="D521" i="1"/>
  <c r="H520" i="1"/>
  <c r="G520" i="1"/>
  <c r="F520" i="1"/>
  <c r="E520" i="1"/>
  <c r="D520" i="1"/>
  <c r="H519" i="1"/>
  <c r="G519" i="1"/>
  <c r="F519" i="1"/>
  <c r="E519" i="1"/>
  <c r="D519" i="1"/>
  <c r="H518" i="1"/>
  <c r="G518" i="1"/>
  <c r="F518" i="1"/>
  <c r="E518" i="1"/>
  <c r="D518" i="1"/>
  <c r="H517" i="1"/>
  <c r="G517" i="1"/>
  <c r="F517" i="1"/>
  <c r="E517" i="1"/>
  <c r="D517" i="1"/>
  <c r="H516" i="1"/>
  <c r="G516" i="1"/>
  <c r="F516" i="1"/>
  <c r="E516" i="1"/>
  <c r="D516" i="1"/>
  <c r="H515" i="1"/>
  <c r="G515" i="1"/>
  <c r="F515" i="1"/>
  <c r="E515" i="1"/>
  <c r="D515" i="1"/>
  <c r="H514" i="1"/>
  <c r="G514" i="1"/>
  <c r="F514" i="1"/>
  <c r="E514" i="1"/>
  <c r="D514" i="1"/>
  <c r="H513" i="1"/>
  <c r="G513" i="1"/>
  <c r="F513" i="1"/>
  <c r="E513" i="1"/>
  <c r="D513" i="1"/>
  <c r="H512" i="1"/>
  <c r="G512" i="1"/>
  <c r="F512" i="1"/>
  <c r="E512" i="1"/>
  <c r="D512" i="1"/>
  <c r="H511" i="1"/>
  <c r="G511" i="1"/>
  <c r="F511" i="1"/>
  <c r="E511" i="1"/>
  <c r="D511" i="1"/>
  <c r="H510" i="1"/>
  <c r="G510" i="1"/>
  <c r="F510" i="1"/>
  <c r="E510" i="1"/>
  <c r="D510" i="1"/>
  <c r="H509" i="1"/>
  <c r="G509" i="1"/>
  <c r="F509" i="1"/>
  <c r="E509" i="1"/>
  <c r="D509" i="1"/>
  <c r="H508" i="1"/>
  <c r="G508" i="1"/>
  <c r="F508" i="1"/>
  <c r="E508" i="1"/>
  <c r="D508" i="1"/>
  <c r="H507" i="1"/>
  <c r="G507" i="1"/>
  <c r="F507" i="1"/>
  <c r="E507" i="1"/>
  <c r="D507" i="1"/>
  <c r="H506" i="1"/>
  <c r="G506" i="1"/>
  <c r="F506" i="1"/>
  <c r="E506" i="1"/>
  <c r="D506" i="1"/>
  <c r="H505" i="1"/>
  <c r="G505" i="1"/>
  <c r="F505" i="1"/>
  <c r="E505" i="1"/>
  <c r="D505" i="1"/>
  <c r="H504" i="1"/>
  <c r="G504" i="1"/>
  <c r="F504" i="1"/>
  <c r="E504" i="1"/>
  <c r="D504" i="1"/>
  <c r="H503" i="1"/>
  <c r="G503" i="1"/>
  <c r="F503" i="1"/>
  <c r="E503" i="1"/>
  <c r="D503" i="1"/>
  <c r="H502" i="1"/>
  <c r="G502" i="1"/>
  <c r="F502" i="1"/>
  <c r="E502" i="1"/>
  <c r="D502" i="1"/>
  <c r="H501" i="1"/>
  <c r="G501" i="1"/>
  <c r="F501" i="1"/>
  <c r="E501" i="1"/>
  <c r="D501" i="1"/>
  <c r="H500" i="1"/>
  <c r="G500" i="1"/>
  <c r="F500" i="1"/>
  <c r="E500" i="1"/>
  <c r="D500" i="1"/>
  <c r="H499" i="1"/>
  <c r="G499" i="1"/>
  <c r="F499" i="1"/>
  <c r="E499" i="1"/>
  <c r="D499" i="1"/>
  <c r="H498" i="1"/>
  <c r="G498" i="1"/>
  <c r="F498" i="1"/>
  <c r="E498" i="1"/>
  <c r="D498" i="1"/>
  <c r="H497" i="1"/>
  <c r="G497" i="1"/>
  <c r="F497" i="1"/>
  <c r="E497" i="1"/>
  <c r="D497" i="1"/>
  <c r="H496" i="1"/>
  <c r="G496" i="1"/>
  <c r="F496" i="1"/>
  <c r="E496" i="1"/>
  <c r="D496" i="1"/>
  <c r="H495" i="1"/>
  <c r="G495" i="1"/>
  <c r="F495" i="1"/>
  <c r="E495" i="1"/>
  <c r="D495" i="1"/>
  <c r="H494" i="1"/>
  <c r="G494" i="1"/>
  <c r="F494" i="1"/>
  <c r="E494" i="1"/>
  <c r="D494" i="1"/>
  <c r="O483" i="1"/>
  <c r="I340" i="2" l="1"/>
  <c r="I346" i="2"/>
  <c r="I352" i="2"/>
  <c r="I363" i="2"/>
  <c r="I339" i="2"/>
  <c r="I356" i="2"/>
  <c r="I361" i="2"/>
  <c r="I367" i="2"/>
  <c r="I373" i="2"/>
  <c r="I379" i="2"/>
  <c r="I385" i="2"/>
  <c r="I391" i="2"/>
  <c r="O328" i="2"/>
  <c r="F398" i="2"/>
  <c r="I343" i="2"/>
  <c r="I349" i="2"/>
  <c r="I355" i="2"/>
  <c r="I366" i="2"/>
  <c r="I372" i="2"/>
  <c r="I378" i="2"/>
  <c r="I384" i="2"/>
  <c r="I390" i="2"/>
  <c r="I396" i="2"/>
  <c r="E398" i="2"/>
  <c r="I344" i="2"/>
  <c r="I350" i="2"/>
  <c r="I342" i="2"/>
  <c r="I348" i="2"/>
  <c r="I354" i="2"/>
  <c r="I365" i="2"/>
  <c r="I371" i="2"/>
  <c r="I377" i="2"/>
  <c r="I383" i="2"/>
  <c r="I389" i="2"/>
  <c r="I395" i="2"/>
  <c r="I341" i="2"/>
  <c r="I347" i="2"/>
  <c r="I353" i="2"/>
  <c r="I359" i="2"/>
  <c r="I364" i="2"/>
  <c r="I370" i="2"/>
  <c r="I376" i="2"/>
  <c r="I382" i="2"/>
  <c r="I388" i="2"/>
  <c r="I394" i="2"/>
  <c r="I358" i="2"/>
  <c r="I369" i="2"/>
  <c r="I375" i="2"/>
  <c r="I381" i="2"/>
  <c r="I387" i="2"/>
  <c r="I393" i="2"/>
  <c r="I345" i="2"/>
  <c r="I351" i="2"/>
  <c r="I357" i="2"/>
  <c r="I362" i="2"/>
  <c r="I368" i="2"/>
  <c r="I374" i="2"/>
  <c r="I380" i="2"/>
  <c r="I386" i="2"/>
  <c r="I392" i="2"/>
  <c r="I495" i="1"/>
  <c r="I531" i="1"/>
  <c r="I500" i="1"/>
  <c r="I506" i="1"/>
  <c r="I512" i="1"/>
  <c r="I518" i="1"/>
  <c r="I524" i="1"/>
  <c r="I530" i="1"/>
  <c r="I536" i="1"/>
  <c r="D558" i="1"/>
  <c r="I537" i="1"/>
  <c r="I545" i="1"/>
  <c r="I556" i="1"/>
  <c r="I496" i="1"/>
  <c r="I544" i="1"/>
  <c r="I555" i="1"/>
  <c r="I499" i="1"/>
  <c r="I505" i="1"/>
  <c r="I511" i="1"/>
  <c r="I517" i="1"/>
  <c r="I523" i="1"/>
  <c r="I529" i="1"/>
  <c r="I535" i="1"/>
  <c r="I543" i="1"/>
  <c r="I549" i="1"/>
  <c r="I554" i="1"/>
  <c r="I498" i="1"/>
  <c r="I504" i="1"/>
  <c r="I510" i="1"/>
  <c r="I516" i="1"/>
  <c r="I522" i="1"/>
  <c r="I528" i="1"/>
  <c r="I534" i="1"/>
  <c r="I542" i="1"/>
  <c r="I548" i="1"/>
  <c r="I553" i="1"/>
  <c r="E558" i="1"/>
  <c r="F558" i="1"/>
  <c r="G558" i="1"/>
  <c r="I497" i="1"/>
  <c r="I503" i="1"/>
  <c r="I509" i="1"/>
  <c r="I515" i="1"/>
  <c r="I521" i="1"/>
  <c r="I527" i="1"/>
  <c r="I533" i="1"/>
  <c r="I539" i="1"/>
  <c r="I540" i="1"/>
  <c r="I541" i="1"/>
  <c r="I547" i="1"/>
  <c r="I552" i="1"/>
  <c r="I502" i="1"/>
  <c r="I508" i="1"/>
  <c r="I514" i="1"/>
  <c r="I520" i="1"/>
  <c r="I526" i="1"/>
  <c r="I532" i="1"/>
  <c r="I538" i="1"/>
  <c r="I546" i="1"/>
  <c r="I551" i="1"/>
  <c r="I501" i="1"/>
  <c r="I507" i="1"/>
  <c r="I513" i="1"/>
  <c r="I519" i="1"/>
  <c r="I525" i="1"/>
  <c r="G398" i="2"/>
  <c r="I360" i="2"/>
  <c r="H550" i="1"/>
  <c r="I550" i="1" s="1"/>
  <c r="D398" i="2"/>
  <c r="I494" i="1"/>
  <c r="I558" i="1" l="1"/>
</calcChain>
</file>

<file path=xl/sharedStrings.xml><?xml version="1.0" encoding="utf-8"?>
<sst xmlns="http://schemas.openxmlformats.org/spreadsheetml/2006/main" count="9106" uniqueCount="853">
  <si>
    <r>
      <t xml:space="preserve">Перечень оборудования, в том числе медицинских изделий (МИ), </t>
    </r>
    <r>
      <rPr>
        <b/>
        <sz val="14"/>
        <color theme="1"/>
        <rFont val="Times New Roman"/>
        <family val="1"/>
        <charset val="204"/>
      </rPr>
      <t>отсутствующих</t>
    </r>
    <r>
      <rPr>
        <sz val="14"/>
        <color theme="1"/>
        <rFont val="Times New Roman"/>
        <family val="1"/>
        <charset val="204"/>
      </rPr>
      <t xml:space="preserve"> 
в соответствии с утвержденными порядками, положениями и правилами в медицинских организациях, подведомственных органам исполнительной власти субъекта Российской Федерации и (или) муниципальных медицинских организаций, расположенных на территории субъекта Российской Федерации, оказывающих первичную медико-санитарную помощь взрослым и детям, их обособленных структурных подразделений, центральных районных и районных больниц</t>
    </r>
  </si>
  <si>
    <t>№ п/п</t>
  </si>
  <si>
    <t>Полное наименование медицинской организации</t>
  </si>
  <si>
    <t>ИНН</t>
  </si>
  <si>
    <t>Тип медицинской организации в соответствии с номенклатурой медицинской организации</t>
  </si>
  <si>
    <t>Здание или сооружение, в котором планируется разместить медицинское изделие</t>
  </si>
  <si>
    <t>Фактический адрес здания</t>
  </si>
  <si>
    <t>Наименование населенного пункта, в котором располагается структурное подразделение</t>
  </si>
  <si>
    <t>Численность населения населенного пункта, в котором расположена медицинская организация,</t>
  </si>
  <si>
    <t>Наименование структурного подразделения</t>
  </si>
  <si>
    <t>Вид кабинета (отделения)</t>
  </si>
  <si>
    <r>
      <t>Условия оказания медицинской помощи (</t>
    </r>
    <r>
      <rPr>
        <i/>
        <sz val="10"/>
        <color theme="1"/>
        <rFont val="Times New Roman"/>
        <family val="1"/>
        <charset val="204"/>
      </rPr>
      <t>стационарно/амбулаторно</t>
    </r>
    <r>
      <rPr>
        <sz val="10"/>
        <color theme="1"/>
        <rFont val="Times New Roman"/>
        <family val="1"/>
        <charset val="204"/>
      </rPr>
      <t>)</t>
    </r>
  </si>
  <si>
    <t>Наименование медицинского изделия</t>
  </si>
  <si>
    <t>Нормативно-правовой акт, в соответствии с которым планируется приобретение медицинского изделия*</t>
  </si>
  <si>
    <t xml:space="preserve">Требуемое количество медицинского изделия, </t>
  </si>
  <si>
    <t>Планируемая дата приобретения (месяц, год)</t>
  </si>
  <si>
    <t>Государственное автономное учреждение здравоохранения Новосибирской области "Городская клиническая поликлиника № 1"</t>
  </si>
  <si>
    <t>Государственная</t>
  </si>
  <si>
    <t>Здание "Женская консультация"</t>
  </si>
  <si>
    <t>Новосибирская область, г. Новосибирск, ул.Ольги Жилиной, 73</t>
  </si>
  <si>
    <t>г. Новосибирск</t>
  </si>
  <si>
    <t>Женская консультация</t>
  </si>
  <si>
    <t>Кабинет врача-акушера-гинеколога</t>
  </si>
  <si>
    <t>амбулаторно</t>
  </si>
  <si>
    <t>Кольпоскоп</t>
  </si>
  <si>
    <t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Минздрава России от 20.10.2020 N 1130н "Об утверждении Порядка оказания медицинской помощи по профилю "акушерство и гинекология"</t>
  </si>
  <si>
    <t xml:space="preserve"> 12.2021</t>
  </si>
  <si>
    <t>Здание "Взрослое поликлиническое подразделение"</t>
  </si>
  <si>
    <t>Новосибирская область, г. Новосибирск, ул.Серебренниковская, 42</t>
  </si>
  <si>
    <t>Отделение функциональной диагностики 1</t>
  </si>
  <si>
    <t>Кабинет ультразвуковой диагностики</t>
  </si>
  <si>
    <t>Система ультразвуковой визуализации универсальная с питанием от батареи</t>
  </si>
  <si>
    <t xml:space="preserve"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Минздравсоцразвития России от 15.05.2012 N 543н "Об утверждении Положения об организации оказания первичной медико-санитарной помощи взрослому населению"
</t>
  </si>
  <si>
    <t>Государственное бюджетное учреждение здравоохранения Новосибирской области "Баганская центральная районная больница"</t>
  </si>
  <si>
    <t>Здание поликлиники</t>
  </si>
  <si>
    <t>Новосибирская область, с. Баган, ул.Инкубаторная, 3е</t>
  </si>
  <si>
    <t>с. Баган</t>
  </si>
  <si>
    <t>Поликлиника</t>
  </si>
  <si>
    <t>Амбулаторно</t>
  </si>
  <si>
    <t>государственное бюджетное учреждение здравоохранения Новосибирской области "Барабинская центральная районная больница"</t>
  </si>
  <si>
    <t>Новосибирская область, г. Барабинск, ул.Кирова, 18</t>
  </si>
  <si>
    <t>г. Барабинск</t>
  </si>
  <si>
    <t>Отделение функциональной диагностики</t>
  </si>
  <si>
    <t xml:space="preserve">Кабинет функциональной диагностики  </t>
  </si>
  <si>
    <t>Электрокардиограф 12-канальный</t>
  </si>
  <si>
    <t xml:space="preserve"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Минздрава России от 26.12.2016 N 997н "Об утверждении Правил проведения функциональных исследований"
</t>
  </si>
  <si>
    <t>Лечебный корпус</t>
  </si>
  <si>
    <t>Новосибирская область, г. Барабинск, ул.Ульяновская, 26</t>
  </si>
  <si>
    <t>Акушерско-гинекологическое отделение</t>
  </si>
  <si>
    <t>Гинекологическое отделение</t>
  </si>
  <si>
    <t>Стационарно</t>
  </si>
  <si>
    <t>Кабинет медицинской профилактики</t>
  </si>
  <si>
    <t>Лечебно-профилактические</t>
  </si>
  <si>
    <t>Тонометр портативный для измерения внутриглазного давления</t>
  </si>
  <si>
    <t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Минздрава России от 29.10.2020г. N 1177н “Об утверждении Порядка организации и осуществления профилактики неинфекционных заболеваний и проведения мероприятий по формированию здорового образа жизни в медицинских организациях”</t>
  </si>
  <si>
    <t>Отделение реанимации и интенсивной терапии</t>
  </si>
  <si>
    <t>Палаты ОРИТ</t>
  </si>
  <si>
    <t>Аппаратура для исследований основных показателей гемодинамики</t>
  </si>
  <si>
    <t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Минздрава России от 15.11.2012 N 918н "Об утверждении порядка оказания медицинской помощи больным с сердечно-сосудистыми заболеваниями"</t>
  </si>
  <si>
    <t>государственное бюджетное учреждение здравоохранения Новосибирской области "Бердская центральная городская больница"</t>
  </si>
  <si>
    <t>Нежилое помещение здания поликлиники с ограждением</t>
  </si>
  <si>
    <t>Новосибирская область, г. Бердск, ул.Пушкина, 172-1</t>
  </si>
  <si>
    <t>г. Бердск</t>
  </si>
  <si>
    <t>Акушерское поликлиническое отделение</t>
  </si>
  <si>
    <t>Взрослое поликлиническое отделение №1</t>
  </si>
  <si>
    <t>Новосибирская область, г. Бердск, ул.Островского, 53</t>
  </si>
  <si>
    <t>Отделение медицинской профилактики (кабинет)</t>
  </si>
  <si>
    <t>государственное бюджетное учреждение здравоохранения Новосибирской области "Болотнинская центральная районная больница"</t>
  </si>
  <si>
    <t>поликлиническое отделение</t>
  </si>
  <si>
    <t>Новосибирская область, г. Болотное, ул.Горького, 8</t>
  </si>
  <si>
    <t>г. Болотное</t>
  </si>
  <si>
    <t>женская консультация</t>
  </si>
  <si>
    <t>Стационар</t>
  </si>
  <si>
    <t>Новосибирская область, г. Болотное, ул.Лесная, 1А</t>
  </si>
  <si>
    <t>палата интенсивной терапии</t>
  </si>
  <si>
    <t>стационарно</t>
  </si>
  <si>
    <t>Кровать многофункциональная реанимационная для палат интенсивной терапии</t>
  </si>
  <si>
    <t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Минздрава России от 15.11.2012 N 923н "Об утверждении Порядка оказания медицинской помощи взрослому населению по профилю "терапия"</t>
  </si>
  <si>
    <t>Поликлиническое отдление</t>
  </si>
  <si>
    <t>кабинет медицинской профилактики</t>
  </si>
  <si>
    <t>Государственное бюджетное учреждение здравоохранения Новосибирской области "Городская больница № 4"</t>
  </si>
  <si>
    <t>Новосибирская область, г. Новосибирск, ул.Новоуральская, д.д. 27/1А,А1</t>
  </si>
  <si>
    <t>Поликлиническое отделение</t>
  </si>
  <si>
    <t>Эндоскопический кабинет</t>
  </si>
  <si>
    <t>Эндоскопическая система (видео-, фибро- или регидная), включающая: осветитель, инсуффлятор, электроотсасыватель, тележка (стойка); течеискатель</t>
  </si>
  <si>
    <t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Минздрава России от 06.12.2017 N 974н "Об утверждении Правил проведения эндоскопических исследований"</t>
  </si>
  <si>
    <t>Эндоскоп (для верхних отделов желудочно-кишечного тракта, для нижних отделов желудочно-кишечного тракта, панкреато-дуоденальной зоны и/или для нижних дыхательных путей)</t>
  </si>
  <si>
    <t>Ручная или автоматическая установка для дезинфекции эндоскопов</t>
  </si>
  <si>
    <t>Отделение функциональной диагностики поликлинического отделения</t>
  </si>
  <si>
    <t>Дефибриллятор бифазный</t>
  </si>
  <si>
    <t>Шкаф для хранения обработанных эндоскопов</t>
  </si>
  <si>
    <t>Кабинет функциональной диагностики</t>
  </si>
  <si>
    <t>Аппарат для исследования функций внешнего дыхания</t>
  </si>
  <si>
    <t>Отделение медицинской профилактики</t>
  </si>
  <si>
    <t>Медицинской профилактики</t>
  </si>
  <si>
    <t>Поликлиническое  отделение</t>
  </si>
  <si>
    <t>Хирургический кабинет</t>
  </si>
  <si>
    <t>Стол операционный (хирургический)</t>
  </si>
  <si>
    <t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Минздрава России от 15.11.2012 N 922н "Об утверждении Порядка оказания медицинской помощи взрослому населению по профилю "хирургия"</t>
  </si>
  <si>
    <t>дневной стационар</t>
  </si>
  <si>
    <t>операционная (дневного стационара)</t>
  </si>
  <si>
    <t>Светильник хирургический бестеневой</t>
  </si>
  <si>
    <t>государственное бюджетное учреждение здравоохранения Новосибирской области "Городская больница №3"</t>
  </si>
  <si>
    <t>Новосибирская область, г. Новосибирск, ул. Барьерная, 14</t>
  </si>
  <si>
    <t>Взрослая поликлиника</t>
  </si>
  <si>
    <t>Новосибирская область, г. Новосибирск, ул.Гидромонтажная, 46</t>
  </si>
  <si>
    <t>Отделение ультразвуковой диагностики поликлиники</t>
  </si>
  <si>
    <t>Система ультразвуковой визуализации универсальная с питанием от сети</t>
  </si>
  <si>
    <t>дневной стационар поликлиники</t>
  </si>
  <si>
    <t>Аппарат холтеровского мониторирования сердечного ритма</t>
  </si>
  <si>
    <t>Аппарат суточного мониторирования артериального давления</t>
  </si>
  <si>
    <t>государственное бюджетное учреждение здравоохранения Новосибирской области "Городская клиническая больница № 11"</t>
  </si>
  <si>
    <t>Новосибирская область, г. Новосибирск, ул.Танкистов, 23, корп. 2</t>
  </si>
  <si>
    <t>Консультативно-диагностическое отделение</t>
  </si>
  <si>
    <t>Отделение профилактики</t>
  </si>
  <si>
    <t>отделение медицинской профилактики для взрослых</t>
  </si>
  <si>
    <t xml:space="preserve">Кабинет функциональной диагностики </t>
  </si>
  <si>
    <t>государственное бюджетное учреждение здравоохранения Новосибирской области "Городская клиническая больница № 12"</t>
  </si>
  <si>
    <t>Новосибирская область, г. Новосибирск, ул. Трикотажная, 49/1</t>
  </si>
  <si>
    <t>Кабинет ультразвуковой диагностики (поликлиническое отделение) 1</t>
  </si>
  <si>
    <t>кабинет функциональной диагностики (поликлиническое отделение) 1</t>
  </si>
  <si>
    <t xml:space="preserve"> Функциональной диагностики и кардиографии</t>
  </si>
  <si>
    <t>государственное бюджетное учреждение здравоохранения Новосибирской области "Городская клиническая больница № 19"</t>
  </si>
  <si>
    <t>Поликлиническое отделение №4</t>
  </si>
  <si>
    <t>Новосибирская область, г. Новосибирск, ул.Героев Революции, 5</t>
  </si>
  <si>
    <t>диагностическое отделение поликлиники</t>
  </si>
  <si>
    <t>Функциональной диагностики</t>
  </si>
  <si>
    <t>отделение лучевой диагностики</t>
  </si>
  <si>
    <t>Рентгенологические</t>
  </si>
  <si>
    <t>Проявочный автомат и комплект дополнительных принадлежностей для обработки аналоговых изображений на рентгеновской пленке или система для компьютерной радиографии</t>
  </si>
  <si>
    <t>Отделение узких специалистов №2</t>
  </si>
  <si>
    <t>Офтальмологический кабинет</t>
  </si>
  <si>
    <t xml:space="preserve">Автоматический рефрактометр                     </t>
  </si>
  <si>
    <t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Минздрава России от 12.11.2012 N 902н "Об утверждении Порядка оказания медицинской помощи взрослому населению при заболеваниях глаза, его придаточного аппарата и орбиты"</t>
  </si>
  <si>
    <t>Автоматический пневмотонометр</t>
  </si>
  <si>
    <t>Поликлиническое отделение №1</t>
  </si>
  <si>
    <t>Новосибирская область, г. Новосибирск, ул.Шукшина, 3</t>
  </si>
  <si>
    <t>централизованное стерилизационное отделение поликлиники</t>
  </si>
  <si>
    <t>стерилизационная</t>
  </si>
  <si>
    <t>Стерилизатор для инструментов</t>
  </si>
  <si>
    <t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Минздрава России от 15.11.2012 N 922н "Об утверждении Порядка оказания медицинской помощи взрослому населению по профилю "хирургия", Приказ Минздрава России от 31.07.2020 N 786н "Об утверждении Порядка оказания медицинской помощи взрослому населению при стоматологических заболеваниях"</t>
  </si>
  <si>
    <t>Государственное бюджетное учреждение здравоохранения Новосибирской области "Городская клиническая больница № 2"</t>
  </si>
  <si>
    <t>Поликлиника (пр. Дзержинского, д. 71)</t>
  </si>
  <si>
    <t>Новосибирская область, г. Новосибирск, пр-кт.Дзержинского, 71</t>
  </si>
  <si>
    <t>Гинекологический кабинет поликлинического отделения</t>
  </si>
  <si>
    <t>Поликлиника (ул. Кошурникова, д. 18)</t>
  </si>
  <si>
    <t>Новосибирская область, г. Новосибирск, ул.Кошурникова, 18</t>
  </si>
  <si>
    <t>Поликлиника (ул. Гоголя, д. 225-1)</t>
  </si>
  <si>
    <t>Новосибирская область, г. Новосибирск, ул.Гоголя, 225/1</t>
  </si>
  <si>
    <t>государственное бюджетное учреждение здравоохранения Новосибирской области "Городская клиническая больница №25"</t>
  </si>
  <si>
    <t>Городская поликлиника</t>
  </si>
  <si>
    <t>Новосибирская область, г. Новосибирск, ул.Александра Невского, 9</t>
  </si>
  <si>
    <t>Городская поликлиника (для взрослого населения)</t>
  </si>
  <si>
    <t>отделение медицинской профилактики (кабинет)</t>
  </si>
  <si>
    <t>государственное бюджетное учреждение здравоохранения Новосибирской области "Городская клиническая поликлиника № 13"</t>
  </si>
  <si>
    <t>ГБУЗ НСО Городская клиническая поликлиника №13</t>
  </si>
  <si>
    <t>Новосибирская область, г. Новосибирск, ул.Герцена, 11</t>
  </si>
  <si>
    <t>Кабинет функциональной диагностики и кардиографии</t>
  </si>
  <si>
    <t>государственное бюджетное учреждение здравоохранения Новосибирской области "Городская клиническая поликлиника № 20"</t>
  </si>
  <si>
    <t>Поликлиническое отделение № 3</t>
  </si>
  <si>
    <t>Новосибирская область, г. Новосибирск, ул.Ленина, 18</t>
  </si>
  <si>
    <t>Поликлиническое отделение № 1</t>
  </si>
  <si>
    <t>Новосибирская область, г. Новосибирск, ул.1905 года, 19</t>
  </si>
  <si>
    <t>Кабинет офтальмологии</t>
  </si>
  <si>
    <t>Государственное бюджетное учреждение здравоохранения Новосибирской области "Городская клиническая поликлиника №14"</t>
  </si>
  <si>
    <t>Новосибирская область, г. Новосибирск, ул.Демакова, 2</t>
  </si>
  <si>
    <t>Офтальмологический кабинет ВПО</t>
  </si>
  <si>
    <t>государственное бюджетное учреждение здравоохранения Новосибирской области "Городская клиническая поликлиника №16"</t>
  </si>
  <si>
    <t>Поликлиническое отделение 1 (Пархоменко 32)</t>
  </si>
  <si>
    <t>Новосибирская область, г. Новосибирск, пер.1-й Пархоменко, 32</t>
  </si>
  <si>
    <t>Диагностическое отделение</t>
  </si>
  <si>
    <t>Диагностическое отделение  (1-й пер.Пархоменко 32)</t>
  </si>
  <si>
    <t>Консультативное отделение( 1-й пер.Пархоменко 32)</t>
  </si>
  <si>
    <t>Консультативное отделение</t>
  </si>
  <si>
    <t>Поликлиническое отделение 7 (Блюхера 30)</t>
  </si>
  <si>
    <t>Новосибирская область, г. Новосибирск, ул. Блюхера, 30/1</t>
  </si>
  <si>
    <t>государственное бюджетное учреждение здравоохранения Новосибирской области "Городская клиническая поликлиника №2"</t>
  </si>
  <si>
    <t>здание поликлиники</t>
  </si>
  <si>
    <t>Новосибирск, ул. Чехова, 76</t>
  </si>
  <si>
    <t>г.Новосибирск</t>
  </si>
  <si>
    <t>отделение функциональной диагностики</t>
  </si>
  <si>
    <t>эндоскопическое отделение</t>
  </si>
  <si>
    <t>Стресс-тест система с велоэргометром или беговой дорожкой</t>
  </si>
  <si>
    <t>отделения лучевой диагностики</t>
  </si>
  <si>
    <t>государственное бюджетное учреждение здравоохранения Новосибирской области "Городская клиническая поликлиника №21"</t>
  </si>
  <si>
    <t>ГБУЗ НСО ГКП №21</t>
  </si>
  <si>
    <t>Новосибирская область, г. Новосибирск, ул.Мира, 63</t>
  </si>
  <si>
    <t>государственное бюджетное учреждение здравоохранения Новосибирской области "Городская клиническая поликлиника №22"</t>
  </si>
  <si>
    <t>Офтальмологическое отделение</t>
  </si>
  <si>
    <t>Новосибирская область, г. Новосибирск, ул.Сибиряков-Гвардейцев, 60</t>
  </si>
  <si>
    <t>государственное бюджетное учреждение здравоохранения Новосибирской области "Городская поликлиника № 24"</t>
  </si>
  <si>
    <t>ГБУЗ НСО ГП№24 2 корпус</t>
  </si>
  <si>
    <t>Новосибирская область, г. Новосибирск, ул.Связистов, 157</t>
  </si>
  <si>
    <t>государственное бюджетное учреждение здравоохранения Новосибирской области "Городская поликлиника № 29"</t>
  </si>
  <si>
    <t>Главный корпус</t>
  </si>
  <si>
    <t>Новосибирская область, г. Новосибирск, ул.Рассветная, 1</t>
  </si>
  <si>
    <t>государственное бюджетное учреждение здравоохранения Новосибирской области "Городская поликлиника №17"</t>
  </si>
  <si>
    <t>1-Поликлиническое отделение</t>
  </si>
  <si>
    <t>Новосибирская область, г. Новосибирск, ул.Адриена Лежена, 5/1</t>
  </si>
  <si>
    <t xml:space="preserve"> Отделение медицинской профилактики</t>
  </si>
  <si>
    <t>Рентгенологический кабинет</t>
  </si>
  <si>
    <t>маммографический</t>
  </si>
  <si>
    <t>Аппарат рентгеновский маммографический цифровой или аналоговый</t>
  </si>
  <si>
    <t xml:space="preserve"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Минздрава России от 09.06.2020 N 560н "Об утверждении Правил проведения рентгенологических исследований"
</t>
  </si>
  <si>
    <t>государственное бюджетное учреждение здравоохранения Новосибирской области "Городская поликлиника №18"</t>
  </si>
  <si>
    <t>Городская поликлиника №18</t>
  </si>
  <si>
    <t>Новосибирская область, г. Новосибирск, ул.Широкая, 113</t>
  </si>
  <si>
    <t>Отделение медицинской  профилактики</t>
  </si>
  <si>
    <t>государственное бюджетное учреждение здравоохранения Новосибирской области "Новосибирский областной клинический госпиталь ветеранов войн № 3"</t>
  </si>
  <si>
    <t>Здание</t>
  </si>
  <si>
    <t>Новосибирская область, г. Новосибирск, ул.Демьяна Бедного, 71</t>
  </si>
  <si>
    <t>16 Хирургическое отделение поликлинического отделения</t>
  </si>
  <si>
    <t>Хирургический (с перевязочной)</t>
  </si>
  <si>
    <t>Стол операционный универсальный</t>
  </si>
  <si>
    <t>Консультативно-поликлиническое отделение</t>
  </si>
  <si>
    <t>Отделение лучевой диагностики поликлинического отделения</t>
  </si>
  <si>
    <t>Рентгеновский кабинет</t>
  </si>
  <si>
    <t>Аппарат рентгеновский стационарный для рентгенографии цифровой</t>
  </si>
  <si>
    <t>Кабинет врача ультразвуковой диагностики</t>
  </si>
  <si>
    <t>государственное бюджетное учреждение здравоохранения Новосибирской области "Государственный Новосибирский областной клинический госпиталь ветеранов войн"</t>
  </si>
  <si>
    <t>госпиталь</t>
  </si>
  <si>
    <t>Новосибирская область, г. Новосибирск, ул.Советская, 2</t>
  </si>
  <si>
    <t>государственное бюджетное учреждение здравоохранения Новосибирской области "Детская городская клиническая больница № 4 имени В.С. Гераськова"</t>
  </si>
  <si>
    <t>Новосибирская область, г. Новосибирск, ул. Новогодняя, 35</t>
  </si>
  <si>
    <t>Консультативно-диагностическое отделение поликлиники</t>
  </si>
  <si>
    <t>государственное бюджетное учреждение здравоохранения Новосибирской области "Доволенская центральная районная больница"</t>
  </si>
  <si>
    <t>Новосибирская область, с. Довольное, ул. Ленина, 123</t>
  </si>
  <si>
    <t>с. Довольное</t>
  </si>
  <si>
    <t>Операционная</t>
  </si>
  <si>
    <t>Терапевтическое отделение</t>
  </si>
  <si>
    <t>Кабинет спирографии</t>
  </si>
  <si>
    <t>Новосибирская область, с. Довольное, ул.М.Горького, 6</t>
  </si>
  <si>
    <t>Амбулаторно-поликлиническое отделение</t>
  </si>
  <si>
    <t>Кабинет профилактического осмотра</t>
  </si>
  <si>
    <t>Кабинет функциональной диагностики поликлинического отделения</t>
  </si>
  <si>
    <t>Рентгенологический кабинет стационар</t>
  </si>
  <si>
    <t>Рентген кабинет</t>
  </si>
  <si>
    <t>государственное бюджетное учреждение здравоохранения Новосибирской области "Здвинская центральная районная больница"</t>
  </si>
  <si>
    <t>Новосибирская область, с. Здвинск, ул.Мира, 11</t>
  </si>
  <si>
    <t>с. Здвинск</t>
  </si>
  <si>
    <t>государственное бюджетное учреждение здравоохранения Новосибирской области "Искитимская центральная городская больница"</t>
  </si>
  <si>
    <t>Здание пристройки к поликлинике № 1</t>
  </si>
  <si>
    <t>Новосибирская область, г. Искитим, ул.Пушкина, 52 А1</t>
  </si>
  <si>
    <t>г. Искитим</t>
  </si>
  <si>
    <t>государственное бюджетное учреждение здравоохранения Новосибирской области "Карасукская центральная районная больница"</t>
  </si>
  <si>
    <t xml:space="preserve">здание поликлиники на 150 мест </t>
  </si>
  <si>
    <t>Новосибирская область, г. Карасук, ул.Гагарина, 1а Литера А2</t>
  </si>
  <si>
    <t>г. Карасук</t>
  </si>
  <si>
    <t>государственное бюджетное учреждение здравоохранения Новосибирской области "Каргатская центральная районная больница"</t>
  </si>
  <si>
    <t>Отделение терапии и хирургии</t>
  </si>
  <si>
    <t xml:space="preserve">Новосибирская область, г. Каргат, ул.Трудовая, 30 </t>
  </si>
  <si>
    <t>г. Каргат</t>
  </si>
  <si>
    <t>Главный корпус поликлиники</t>
  </si>
  <si>
    <t>Новосибирская область, г. Каргат, ул.Трудовая, д. 30, корпус 1</t>
  </si>
  <si>
    <t>Кабинет офтальмолога (поликлиника)</t>
  </si>
  <si>
    <t>государственное бюджетное учреждение здравоохранения Новосибирской области "Клинический родильный дом № 6"</t>
  </si>
  <si>
    <t>Женская консультация отделение №1</t>
  </si>
  <si>
    <t>Новосибирская область, г. Новосибирск, ул.Ватутина, 1а</t>
  </si>
  <si>
    <t>Женская консультация отделение №2</t>
  </si>
  <si>
    <t>Новосибирская область, г. Новосибирск, ул.Котовского, 41</t>
  </si>
  <si>
    <t>Женская консультация отделение №3</t>
  </si>
  <si>
    <t>Новосибирская область, г. Новосибирск, ул.Вертковская, 19</t>
  </si>
  <si>
    <t>государственное бюджетное учреждение здравоохранения Новосибирской области "Коченевская центральная районная больница"</t>
  </si>
  <si>
    <t>Новосибирская область, рп Коченево, ул Кузнецкая, д 176</t>
  </si>
  <si>
    <t>с. Шагаловское</t>
  </si>
  <si>
    <t>рп Коченево</t>
  </si>
  <si>
    <t>отделение медицинской профилактики</t>
  </si>
  <si>
    <t xml:space="preserve"> Отделение медицинской профилактики (кабинет)</t>
  </si>
  <si>
    <t>Отделение лучевой диагностики</t>
  </si>
  <si>
    <t>Новосибирская область, рп Чик, ул Павлика Морозова, д 4</t>
  </si>
  <si>
    <t>рп Чик</t>
  </si>
  <si>
    <t>государственное бюджетное учреждение здравоохранения Новосибирской области "Кочковская центральная районная больница"</t>
  </si>
  <si>
    <t>Блок №3 (поликлиническое отделение)</t>
  </si>
  <si>
    <t>Новосибирская область, с. Кочки, ул.Революционная, 35</t>
  </si>
  <si>
    <t>с. Кочки</t>
  </si>
  <si>
    <t>государственное бюджетное учреждение здравоохранения Новосибирской области "Краснозерская центральная районная больница"</t>
  </si>
  <si>
    <t>поликлиника</t>
  </si>
  <si>
    <t>Новосибирская область, рп. Краснозерское, ул.Ленина, 81</t>
  </si>
  <si>
    <t>рп. Краснозерское</t>
  </si>
  <si>
    <t xml:space="preserve">Стационар </t>
  </si>
  <si>
    <t>Лечебно-диагностический корпус</t>
  </si>
  <si>
    <t>Кабинет функциональной диагностики поликлиники</t>
  </si>
  <si>
    <t>медицинской профилактики</t>
  </si>
  <si>
    <t>государственное бюджетное учреждение здравоохранения Новосибирской области "Куйбышевская центральная районная больница"</t>
  </si>
  <si>
    <t>Здание поликлиники хирургического корпуса и пищевого блока</t>
  </si>
  <si>
    <t>Новосибирская область, г. Куйбышев, ул.Володарского, 61</t>
  </si>
  <si>
    <t>г. Куйбышев</t>
  </si>
  <si>
    <t>Новосибирская область, г. Куйбышев, ул. Володарского, 61</t>
  </si>
  <si>
    <t>Рентгеновский кабинет поликлиники</t>
  </si>
  <si>
    <t>государственное бюджетное учреждение здравоохранения Новосибирской области "Купинская центральная районная больница"</t>
  </si>
  <si>
    <t>Центральный корпус</t>
  </si>
  <si>
    <t>Новосибирская область, г. Купино, ул.Лесная, 1</t>
  </si>
  <si>
    <t>г. Купино</t>
  </si>
  <si>
    <t>Офтальмологический кабинет поликлиники</t>
  </si>
  <si>
    <t>государственное бюджетное учреждение здравоохранения Новосибирской области "Кыштовская центральная районная больница"</t>
  </si>
  <si>
    <t>Главный корпус ЦРБ</t>
  </si>
  <si>
    <t>Новосибирская область, с. Кыштовка, ул.Роща, 10</t>
  </si>
  <si>
    <t>с. Кыштовка</t>
  </si>
  <si>
    <t>Государственное бюджетное учреждение здравоохранения Новосибирской области "Линевская районная больница"</t>
  </si>
  <si>
    <t>Здание лечебного корпуса</t>
  </si>
  <si>
    <t>Новосибирская область, рп. Линево, ул.Весенняя, 6б</t>
  </si>
  <si>
    <t>рп. Линево</t>
  </si>
  <si>
    <t>Терапевтическое отделение стационара</t>
  </si>
  <si>
    <t xml:space="preserve"> Отделение профилактики</t>
  </si>
  <si>
    <t>Государственное бюджетное учреждение здравоохранения Новосибирской области "Маслянинская центральная районная больница"</t>
  </si>
  <si>
    <t>Новосибирская область, рп. Маслянино, ул.Больничная, д. 2</t>
  </si>
  <si>
    <t>рп. Маслянино</t>
  </si>
  <si>
    <t>государственное бюджетное учреждение здравоохранения Новосибирской области "Мошковская центральная районная больница"</t>
  </si>
  <si>
    <t>здание поликлиники МЦРБ</t>
  </si>
  <si>
    <t>Новосибирская область, рп. Мошково, ул.М.Горького, 23</t>
  </si>
  <si>
    <t>рп. Мошково</t>
  </si>
  <si>
    <t>государственное бюджетное учреждение здравоохранения Новосибирской области "Новосибирская клиническая районная больница №1"</t>
  </si>
  <si>
    <t>Новосибирская область, р.п. Кольцово,21</t>
  </si>
  <si>
    <t>р.п. Кольцово</t>
  </si>
  <si>
    <t>государственное бюджетное учреждение здравоохранения Новосибирской области "Обская центральная городская больница"</t>
  </si>
  <si>
    <t>Здание круглосуточного стационара</t>
  </si>
  <si>
    <t>Новосибирская область, г. Обь, ул.Железнодорожная, 7</t>
  </si>
  <si>
    <t>г. Обь</t>
  </si>
  <si>
    <t>Хирургическое отделение</t>
  </si>
  <si>
    <t>Оперблок</t>
  </si>
  <si>
    <t>Монитор операционный для контроля жизненно важных показателей</t>
  </si>
  <si>
    <t>Отделение анестезиологии-реанимации</t>
  </si>
  <si>
    <t>Палата РИТ</t>
  </si>
  <si>
    <t xml:space="preserve">Монитор пациента прикроватный с определением частоты дыхания, частоты сердечных сокращений неинвазивным измерением артериального давления температуры, проведением электрокардиографии пульсоксиметрии </t>
  </si>
  <si>
    <t xml:space="preserve"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Минздрава России от 15.11.2012 N 922н (ред. от 21.02.2020) "Об утверждении Порядка оказания медицинской помощи взрослому населению по профилю "хирургия"
</t>
  </si>
  <si>
    <t>Новосибирская область, г. Обь, ул.Калинина, 25</t>
  </si>
  <si>
    <t>Поликлиника 1</t>
  </si>
  <si>
    <t>Поликлиника 2</t>
  </si>
  <si>
    <t>Новосибирская область, г. Обь, жко аэропорта, 28</t>
  </si>
  <si>
    <t>Государственное бюджетное учреждение здравоохранения Новосибирской области "Ордынская центральная районная больница"</t>
  </si>
  <si>
    <t>Поликлиника-стационар</t>
  </si>
  <si>
    <t>Новосибирская область, рп. Ордынское, пр-кт.Революции, 32</t>
  </si>
  <si>
    <t>рп. Ордынское</t>
  </si>
  <si>
    <t>государственное бюджетное учреждение здравоохранения Новосибирской области "Родильный дом № 7"</t>
  </si>
  <si>
    <t>Новосибирская область, г. Новосибирск, ул.Героев Революции, 12/1</t>
  </si>
  <si>
    <t>Родильное отделение</t>
  </si>
  <si>
    <t>Новосибирская область, г. Новосибирск, ул.Героев Революции, 4</t>
  </si>
  <si>
    <t>государственное бюджетное учреждение здравоохранения Новосибирской области "Северная центральная районная больница"</t>
  </si>
  <si>
    <t>главный корпус</t>
  </si>
  <si>
    <t>Новосибирская область, с. Северное, ул.Ленина, 30</t>
  </si>
  <si>
    <t>с. Северное</t>
  </si>
  <si>
    <t>Дневной стационар</t>
  </si>
  <si>
    <t>терапевтическое отделение</t>
  </si>
  <si>
    <t>Дефибриллятор кардиосинхронизированный</t>
  </si>
  <si>
    <t>государственное бюджетное учреждение здравоохранения Новосибирской области "Сузунская центральная районная больница"</t>
  </si>
  <si>
    <t>Новосибирская область, рп. Сузун, ул.Партизанская, 214</t>
  </si>
  <si>
    <t>рп. Сузун</t>
  </si>
  <si>
    <t>государственное бюджетное учреждение здравоохранения Новосибирской области "Татарская центральная районная больница имени 70-летия Новосибирской области"</t>
  </si>
  <si>
    <t>Новосибирская область, г. Татарск, ул.Смирновская, 109</t>
  </si>
  <si>
    <t>г. Татарск</t>
  </si>
  <si>
    <t>операционная</t>
  </si>
  <si>
    <t>Гистерорезектоскоп</t>
  </si>
  <si>
    <t>Первичное сосудистое отделение кардиология</t>
  </si>
  <si>
    <t xml:space="preserve">Первичное сосудистое отделение </t>
  </si>
  <si>
    <t>хирургическое отделение</t>
  </si>
  <si>
    <t>Операционный блок</t>
  </si>
  <si>
    <t>Эндоскопическая консоль или стойка с оборудованием и принадлежностями для эндовидеохирургии и набором инструментов для пластической хирургии</t>
  </si>
  <si>
    <t>государственное бюджетное учреждение здравоохранения Новосибирской области "Тогучинская центральная районная больница"</t>
  </si>
  <si>
    <t>Тогучинская ЦРБ-поликлиническое отделение</t>
  </si>
  <si>
    <t>Новосибирская область, г. Тогучин, ул.Лапина, 1</t>
  </si>
  <si>
    <t>г. Тогучин</t>
  </si>
  <si>
    <t>Тогучинская ЦРБ-стационар-первичное сосудистое и терапевтическое отделения</t>
  </si>
  <si>
    <t>Новосибирская область, г. Тогучин, ул.Лапина, 2</t>
  </si>
  <si>
    <t>Отделение неотложной кардиологии первичного сосудистого отделения</t>
  </si>
  <si>
    <t>Функциональные кровати (для палат интенсивной терапии) с прикроватными столиками</t>
  </si>
  <si>
    <t>государственное бюджетное учреждение здравоохранения Новосибирской области "Убинская центральная районная больница"</t>
  </si>
  <si>
    <t>Терапевтическое</t>
  </si>
  <si>
    <t>Новосибирская область, с. Убинское, ул.Ленина, 18/3</t>
  </si>
  <si>
    <t>с. Убинское</t>
  </si>
  <si>
    <t>Поликлиническое</t>
  </si>
  <si>
    <t>Новосибирская область, с. Убинское, ул.Ленина, 18/2</t>
  </si>
  <si>
    <t>государственное бюджетное учреждение здравоохранения Новосибирской области "Усть-Таркская центральная районная больница"</t>
  </si>
  <si>
    <t>Новосибирская область, с. Усть-Тарка, ул.Зеленая, 28</t>
  </si>
  <si>
    <t>с. Усть-Тарка</t>
  </si>
  <si>
    <t>отделение  реанимации и интенсивной терапии новорожденных</t>
  </si>
  <si>
    <t>палата ОРИТ новорожденных</t>
  </si>
  <si>
    <t>Стол для реанимации новорожденных</t>
  </si>
  <si>
    <t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Минздрава России от 15.11.2012 N 921н "Об утверждении Порядка оказания медицинской помощи по профилю "неонатология"</t>
  </si>
  <si>
    <t>Новосибирская область, с. Усть-Тарка, ул.Зеленая, 28/1</t>
  </si>
  <si>
    <t>кабинет профилактики</t>
  </si>
  <si>
    <t>Государственное бюджетное учреждение здравоохранения Новосибирской области "Центральная клиническая больница "</t>
  </si>
  <si>
    <t>Новосибирская область, г. Новосибирск, ул.Воеводского, 18</t>
  </si>
  <si>
    <t>государственное бюджетное учреждение здравоохранения Новосибирской области "Чановская центральная районная больница"</t>
  </si>
  <si>
    <t>Новосибирская область, рп. Чаны, ул.Пионерская, 23</t>
  </si>
  <si>
    <t>рп. Чаны</t>
  </si>
  <si>
    <t>государственное бюджетное учреждение здравоохранения Новосибирской области "Черепановская центральная районная больница"</t>
  </si>
  <si>
    <t>Стационар ЦРБ</t>
  </si>
  <si>
    <t>Новосибирская область, г. Черепаново, ул.Советская, 70</t>
  </si>
  <si>
    <t>г. Черепаново</t>
  </si>
  <si>
    <t>Новосибирская область г. Черепаново ул. Советская д. 70</t>
  </si>
  <si>
    <t>государственное бюджетное учреждение здравоохранения Новосибирской области "Чулымская центральная районная больница"</t>
  </si>
  <si>
    <t>Новосибирская область, г. Чулым, ул.Чулымская, 23</t>
  </si>
  <si>
    <t>г. Чулым</t>
  </si>
  <si>
    <t>отделение анестезиологии и реанимации</t>
  </si>
  <si>
    <t>Палата ИТ</t>
  </si>
  <si>
    <t xml:space="preserve"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Минздрава России от 15.11.2012 N 919н "Об утверждении Порядка оказания медицинской помощи взрослому населению по профилю "анестезиология и реаниматология"
</t>
  </si>
  <si>
    <t>Административно-лечебный корпус</t>
  </si>
  <si>
    <t>Новосибирская область, г. Чулым, ул.Кирова, 2а</t>
  </si>
  <si>
    <t>Государственное бюджетное учреждение здравоохранения Новосибирской области «Новосибирская клиническая центральная районная больница»</t>
  </si>
  <si>
    <t>Здание главного корпуса</t>
  </si>
  <si>
    <t>Новосибирская область, рп. Краснообск, -, 99</t>
  </si>
  <si>
    <t>рп. Краснообск</t>
  </si>
  <si>
    <t xml:space="preserve"> 12.2022</t>
  </si>
  <si>
    <t>государственное бюджетное учреждение здравоохранения Новосибирской области "Колыванская центральная районная больница"</t>
  </si>
  <si>
    <t>здание Поликлиники</t>
  </si>
  <si>
    <t>Новосибирская область, р.п.Колывань, ул.Советская, 26 корпус 2</t>
  </si>
  <si>
    <t xml:space="preserve">Новосибирская область, р.п.Колывань, </t>
  </si>
  <si>
    <t>Аппарат для суточного мониторирования артериального давления</t>
  </si>
  <si>
    <t xml:space="preserve"> 12.2025</t>
  </si>
  <si>
    <t>отделение реанимации и интенсивной
терапии для новорожденных</t>
  </si>
  <si>
    <t>Аппарат искусственной вентиляции легких для новорожденных</t>
  </si>
  <si>
    <t>Аппарат наркозный (полуоткрытый и полузакрытый контуры) с дыхательным автоматом, волюметром, монитором концентрации кислорода, углекислоты и герметичности дыхательного контура (не менее одного испарителя для испаряемых анестетиков)</t>
  </si>
  <si>
    <t>Взрослое поликлиническое отделение №2</t>
  </si>
  <si>
    <t>Новосибирская область, г. Бердск, ул.Боровая, 109</t>
  </si>
  <si>
    <t>Эндоскопическая служба</t>
  </si>
  <si>
    <t>эндоскопический</t>
  </si>
  <si>
    <t>Аппарат наркозно-дыхательный</t>
  </si>
  <si>
    <t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Постановление главного государственного санитарного врача РФ от 24.12.2020 г. N 44 "Об утверждении санитарных правил СП 2.1.3678-20 "Санитарно-эпидемиологические требования к эксплуатации помещений, зданий, сооружений, оборудования и транспорта, а также условиям деятельности хозяйствующих субъектов, осуществляющих продажу товаров, выполнение работ или оказание услуг" (п. 4.17.1 При оказании анестезиологического пособия в ходе проведения эндоскопического обследования в амбулаторных условиях должно быть организовано помещение для отдыха и наблюдения за пациентом.).</t>
  </si>
  <si>
    <t xml:space="preserve"> 12.2023</t>
  </si>
  <si>
    <t>Отделение анестезиологии и реанимации</t>
  </si>
  <si>
    <t>Аппарат искусственной вентиляции легких (CMV, SIMV, CPAP) с мониторированием дыхательного и минутного объема дыхания, давления в контуре аппарата</t>
  </si>
  <si>
    <t>государственное бюджетное учреждение здравоохранения Новосибирской области "Венгеровская центральная районная больница"</t>
  </si>
  <si>
    <t>Новосибирская область, с. Венгерово, ул.Ленина, 91</t>
  </si>
  <si>
    <t>с. Венгерово</t>
  </si>
  <si>
    <t>Новосибирская область, г. Новосибирск, ул. Станиславского, дом 52</t>
  </si>
  <si>
    <t>кабинет врача хирурга</t>
  </si>
  <si>
    <t>лечебный корпус</t>
  </si>
  <si>
    <t>Новосибирская область, с.Венгерово ул.Ленина,91</t>
  </si>
  <si>
    <t>с.Венгерово</t>
  </si>
  <si>
    <t>Детская поликлиника</t>
  </si>
  <si>
    <t>Новосибирская область, г. Новосибирск, ул.Власова, 1</t>
  </si>
  <si>
    <t>детская поликлиника</t>
  </si>
  <si>
    <t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Минздрава России от 31.10.2012 N 562н "Об утверждении Порядка оказания медицинской помощи по профилю "детская хирургия"</t>
  </si>
  <si>
    <t>с Усть-Тарка</t>
  </si>
  <si>
    <t>Новосибирская область, г. Обь, ул.Чкалова, 44а</t>
  </si>
  <si>
    <t>ЦСО</t>
  </si>
  <si>
    <t xml:space="preserve"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Минздрава России от 07.03.2018 N 92н "Об утверждении Положения об организации оказания первичной медико-санитарной помощи детям"
</t>
  </si>
  <si>
    <t>Хирургический кабинет поликлинического отделения</t>
  </si>
  <si>
    <t>Рентгеновское отделение</t>
  </si>
  <si>
    <t>Аппарат рентгеновский передвижной палатный</t>
  </si>
  <si>
    <t>Аппарат для холтеровского мониторирования сердечной деятельности</t>
  </si>
  <si>
    <t>Рентгено-флюорографическое отделение</t>
  </si>
  <si>
    <t>здание поликлиники на 150 мест (лаборатория, физио)</t>
  </si>
  <si>
    <t xml:space="preserve">Новосибирская область, г. Карасук, ул.Гагарина, 1а </t>
  </si>
  <si>
    <t>Новосибирская область, г. Болотное, ул.Горького, 8А</t>
  </si>
  <si>
    <t>Кабинет ультразвуковой диагностики (поликлиническое отделение)</t>
  </si>
  <si>
    <t>ОВП №1</t>
  </si>
  <si>
    <t>государственное бюджетное учреждение здравоохранения Новосибирской области "Чистоозерная центральная районная больница"</t>
  </si>
  <si>
    <t>Новосибирская область, р.п.Чистоозерное, ул. Зонова, 6</t>
  </si>
  <si>
    <t>р.п.Чистоозерное</t>
  </si>
  <si>
    <t>Отделение специализированного приема взрослой поликлиники</t>
  </si>
  <si>
    <t>Электроэнцефалограф</t>
  </si>
  <si>
    <t>Поликлиническое отделение  (ул. Блюхера, 30/1)</t>
  </si>
  <si>
    <t xml:space="preserve">Новосибирская область, рп. Колывань, ул.Советская, 26 </t>
  </si>
  <si>
    <t>1-е ТЕРАПЕВТИЧЕСКОЕ ОТДЕЛЕНИЕ</t>
  </si>
  <si>
    <t xml:space="preserve"> 12.2024</t>
  </si>
  <si>
    <t>Акушерско-гинекологические кабинеты (поликлиническое отделение)</t>
  </si>
  <si>
    <t xml:space="preserve">операционная </t>
  </si>
  <si>
    <t>Аппарат электрохирургический гинекологический высокочастотный для резекции и коагуляции</t>
  </si>
  <si>
    <t>Новосибирская область, с. Довольное, ул.Ленина, 123</t>
  </si>
  <si>
    <t>Жилое здание Немировича-Данченко</t>
  </si>
  <si>
    <t>Новосибирская область, г. Новосибирск, ул.Немировича-Данченко, 137/2</t>
  </si>
  <si>
    <t>3-е ТЕРАПЕВТИЧЕСКОЕ ОТДЕЛЕНИЕ</t>
  </si>
  <si>
    <t>Рентгенологическое отделение</t>
  </si>
  <si>
    <t>Аппарат наркозный (полуоткрытый, полузакрытый и закрытый контуры) с функцией анестезии ксеноном, с дыхательным автоматом, волюметром, монитором концентрации кислорода, углекислоты и герметичности дыхательного контура (не менее одного испарителя для испаряемых анестетиков)</t>
  </si>
  <si>
    <t>стационар</t>
  </si>
  <si>
    <t>Новосибирская область, рп. Кольцово, зона.АБК, 3</t>
  </si>
  <si>
    <t>рп. Кольцово</t>
  </si>
  <si>
    <t>рентген-кабинет</t>
  </si>
  <si>
    <t>Новосибирская область, г. Новосибирск, ул.Московская, 89</t>
  </si>
  <si>
    <t>рентгенологическое отделение</t>
  </si>
  <si>
    <t>Электрокоагулятор (коагулятор) хирургический моно- и биполярный с комплектом соответствующего инструментария</t>
  </si>
  <si>
    <t>Верх-Ирменская участковая больница (поликлиника)</t>
  </si>
  <si>
    <t>Новосибирская область, с. Верх-Ирмень, ул.Гаранина, 28/2</t>
  </si>
  <si>
    <t>с.Верх-Ирмень</t>
  </si>
  <si>
    <t>кабинет акушера-гинеколога</t>
  </si>
  <si>
    <t>Красноярская врачебная амбулатория</t>
  </si>
  <si>
    <t>Новосибирская область, с. Красный Яр, ул.Ленина, 30</t>
  </si>
  <si>
    <t>с. Красный Яр</t>
  </si>
  <si>
    <t>Врачебная амбулатория</t>
  </si>
  <si>
    <t xml:space="preserve">Кардиологическое отделение
</t>
  </si>
  <si>
    <t xml:space="preserve">Операционный блок </t>
  </si>
  <si>
    <t>Наркозно-дыхательный аппарат с возможностью вентиляции тремя газами (O2, N2O, воздух), с испарителями для ингаляционных анестетиков (изофлуран, севофлуран) с блоком для газоанализа</t>
  </si>
  <si>
    <t xml:space="preserve">гинекологическое отделение </t>
  </si>
  <si>
    <t>гинекологическая операционная</t>
  </si>
  <si>
    <t>Цистоскоп смотровой</t>
  </si>
  <si>
    <t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Минздрава России от от 20.10.2020 N 1130н "Об утверждении Порядка оказания медицинской помощи по профилю "акушерство и гинекология"</t>
  </si>
  <si>
    <t>Кабинет функциональной терапии</t>
  </si>
  <si>
    <t>Новосибирская область, г. Новосибирск, ул.Вертковская, 19/1</t>
  </si>
  <si>
    <t>Аппарат искусственной вентиляции легких с дыхательным автоматом, газовым и волюметрическим монитором (CMV, SIMV, CPAP) с дыхательным монитором</t>
  </si>
  <si>
    <t>Новосибирская область, с. Венгерово, ул.Ленина, 89а</t>
  </si>
  <si>
    <t>Козихинская врачебная амбулатория</t>
  </si>
  <si>
    <t>Новосибирская область, с. Козиха, ул.Центральная, 9</t>
  </si>
  <si>
    <t>с. Козиха</t>
  </si>
  <si>
    <t>Противошоковая палата</t>
  </si>
  <si>
    <t>Аппарат искусственной вентиляции легких транспортный (CMV, SIMV, CPAP) с дыхательным монитором</t>
  </si>
  <si>
    <t>Здание (лечебный корпус, лечебно-диагностический корпус, переход)</t>
  </si>
  <si>
    <t>Консультативно-диагностическое отделение детской поликлиники</t>
  </si>
  <si>
    <t>Новосибирская область, г. Новосибирск, ул.Тюленина, 9</t>
  </si>
  <si>
    <t>Автоматизированное рабочее место врача-рентгенолога с пакетом прикладных программ для анализа изображений</t>
  </si>
  <si>
    <t>Государственное бюджетное учреждение здравоохранения Новосибирской области "Городская клиническая больница №25"</t>
  </si>
  <si>
    <t>Поликлиническое отделение № 2</t>
  </si>
  <si>
    <t>Передвижной аппарат для ультразвуковых исследований с набором датчиков</t>
  </si>
  <si>
    <t>Новосибирская область, г. Новосибирск, ул.Рассветная,1</t>
  </si>
  <si>
    <t>государственное бюджетное учреждение здравоохранения Новосибирской области "Консультативно-диагностическая поликлиника № 2"</t>
  </si>
  <si>
    <t>Новосибирская область, г. Новосибирск, Русская, 37</t>
  </si>
  <si>
    <t>Взрослое отделение</t>
  </si>
  <si>
    <t xml:space="preserve">Здание поликлиники </t>
  </si>
  <si>
    <t>Новосибирская область, г. Новосибирск, пр-кт.Морской, 25</t>
  </si>
  <si>
    <t>Нижне-черемошинский  ФАП</t>
  </si>
  <si>
    <t>Новосибирская область, Краснозерский район, с. Нижнечеремошное, улица Октябрьская, д.32</t>
  </si>
  <si>
    <t>с. Нижнечеремошное</t>
  </si>
  <si>
    <t>ФАП</t>
  </si>
  <si>
    <t>Светильник медицинский передвижной</t>
  </si>
  <si>
    <t>Родовый зал</t>
  </si>
  <si>
    <t>Отделение анестезиологии- реанимации</t>
  </si>
  <si>
    <t>Монитор на пациента (неинвазивное АД, инвазивное артериальное давление - 2 канала, электрокардиограмма, частота дыхания, температура - 2 канала, оксиметрия, капнометрия, сердечный выброс)</t>
  </si>
  <si>
    <t>Отделение анестезиологии и  реанимации</t>
  </si>
  <si>
    <t>Аппарат наркозный (полуоткрытый, полузакрытый) с дыхательным автоматом, газовым и волюметрическим монитором и монитором концентрации ингаляционных анестетиков</t>
  </si>
  <si>
    <t>операционный блок</t>
  </si>
  <si>
    <t>Кабитент УЗИ</t>
  </si>
  <si>
    <t>Новосибирская область, рп. краснозерское, ул.Ленина, 81</t>
  </si>
  <si>
    <t>Ренгелогическое отделение</t>
  </si>
  <si>
    <t>Клинико-диагностическая лабораатория</t>
  </si>
  <si>
    <t>Биохимическая лаборотория</t>
  </si>
  <si>
    <t>Автоматический анализатор газов крови, кисло-щелочного состояния, электролитов, глюкозы</t>
  </si>
  <si>
    <t xml:space="preserve"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Минздрава России от 15.11.2012 N 919н "Об утверждении Порядка оказания медицинской помощи взрослому населению по профилю "анестезиология и реаниматология"
</t>
  </si>
  <si>
    <t>Блок №2 (ОРИТ, диагностическое отделение)</t>
  </si>
  <si>
    <t>Оториноларингологический кабинет</t>
  </si>
  <si>
    <t>Риноскоп, риноларингофиброскоп</t>
  </si>
  <si>
    <t xml:space="preserve"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Минздрава России от 12.11.2012 N 905н "Об утверждении порядка оказания медицинской помощи населению по профилю "оториноларингология"
</t>
  </si>
  <si>
    <t>палата пробуждения</t>
  </si>
  <si>
    <t>Монитор анестезиологический</t>
  </si>
  <si>
    <t>Монитор пациента на 5 параметров (оксиметрия, неинвазивное артериальное давление, электрокардиограмма, частота дыхания, температура)</t>
  </si>
  <si>
    <t>Блок №1 (акушерское, гинекологическое, хирургическое отделение)</t>
  </si>
  <si>
    <t>Новосибирская область,  р-н.Кочковский,  с.Кочки,  ул.Революционная,  д.д.35 литерА14</t>
  </si>
  <si>
    <t>Блок №4 (терапевтическое, педиатрическое отделение)</t>
  </si>
  <si>
    <t>Новосибирская область,  р-н.Кочковский,  с.Кочки,  ул.Революционная,  д.д.35 литерАА1А2</t>
  </si>
  <si>
    <t>Отделение реанимации и интенсивной терапии новорожденных</t>
  </si>
  <si>
    <t>Инкубатор для новорожденных (интенсивная модель) с возможностью автоматической трансформации в стол реанимационный и встроенным источником бесперебойного питания</t>
  </si>
  <si>
    <t>Новосибирская область, с. Кочки, ул.Революционная, д.35 литерА14</t>
  </si>
  <si>
    <t>Новосибирская область, рп. Краснообск, 99</t>
  </si>
  <si>
    <t>палата отделения анестезиологии и реанимации</t>
  </si>
  <si>
    <t>Аппарат искусственной вентиляции легких транспортный (CMV, SIMV, CPAP) с мониторированием дыхательного и минутного объема дыхания, давления в контуре аппарата</t>
  </si>
  <si>
    <t>Новосибирская область,г.Барабинск ,ул.Ульяновская 26</t>
  </si>
  <si>
    <t xml:space="preserve">г.Барабинск </t>
  </si>
  <si>
    <t xml:space="preserve">отделение функциональной диагностики </t>
  </si>
  <si>
    <t>рентгенологический кабинет</t>
  </si>
  <si>
    <t>Велоэргометр</t>
  </si>
  <si>
    <t>Малая операционная</t>
  </si>
  <si>
    <t>Гистероскоп диагностический</t>
  </si>
  <si>
    <t>Бодиплетизмограф</t>
  </si>
  <si>
    <t>Аппарат рентгеновский для флюорографии легких цифровой или аналоговый</t>
  </si>
  <si>
    <t>Оториноларингологический кабинет поликлиники</t>
  </si>
  <si>
    <t xml:space="preserve">Хирургическое отделение </t>
  </si>
  <si>
    <t>Поликлиника  (ул.Кошурникова, 18)</t>
  </si>
  <si>
    <t xml:space="preserve">Отделение функциональной диагностики </t>
  </si>
  <si>
    <t>Поликлиника (пр. Дзержинского, д. 44)</t>
  </si>
  <si>
    <t>Новосибирская область, г. Новосибирск, пр-кт.Дзержинского, 44</t>
  </si>
  <si>
    <t>Компьютерный томограф рентгеновский спиральный с многорядным детектором (многосрезовый)</t>
  </si>
  <si>
    <t>Эндоскопическое отделение</t>
  </si>
  <si>
    <t xml:space="preserve"> Отделение реанимации и интенсивной терапии</t>
  </si>
  <si>
    <t xml:space="preserve"> Отделение анестезиологии и реанимации</t>
  </si>
  <si>
    <t>палаты ОРИТ</t>
  </si>
  <si>
    <t>Монитор нейро-мышечной передачи</t>
  </si>
  <si>
    <t>государственное бюджетное учреждение здравоохранения Новосибирской области "Клиническая консультативно-диагностическая поликлиника № 27"</t>
  </si>
  <si>
    <t>г. Новосибирск ул.Дуси Ковальчук ,406</t>
  </si>
  <si>
    <t>Новосибирская область, г. Новосибирск, ул.Дуси Ковальчук ,406</t>
  </si>
  <si>
    <t>Хирургическое отделение (ВПО)</t>
  </si>
  <si>
    <t>хирургический кабинет</t>
  </si>
  <si>
    <t>г. Новосибирск ул. Вавилова д. 12</t>
  </si>
  <si>
    <t>Новосибирская область, г. Новосибирск, ул.Вавилова, 12</t>
  </si>
  <si>
    <t>г. Новосибирск ул. Рельсовая д. 4</t>
  </si>
  <si>
    <t>Новосибирская область, г. Новосибирск, ул.Рельсовая, 4</t>
  </si>
  <si>
    <t>Отделение лучевой диагностики (ВПО)</t>
  </si>
  <si>
    <t>Диагностическое отделение (ВПО)</t>
  </si>
  <si>
    <t>Отделение  функциональной диагностики  (ВПО)</t>
  </si>
  <si>
    <t>Кабинет врача функциональной диагностики</t>
  </si>
  <si>
    <t>взрослое поликлиническое отделение</t>
  </si>
  <si>
    <t>Кабинет оториноларинголога</t>
  </si>
  <si>
    <t>Хирургическое</t>
  </si>
  <si>
    <t>Новосибирская область, с. Убинское, ул.Ленина, 18, корпус 1</t>
  </si>
  <si>
    <t>Педиатрическое отделение</t>
  </si>
  <si>
    <t>Новосибирская область, г. Новосибирск, ул. Доватора, 13/1</t>
  </si>
  <si>
    <t>Хирургический кабинет педиатрического отделения</t>
  </si>
  <si>
    <t>государственное бюджетное учреждение здравоохранения Новосибирской области "Городская клиническая поликлиника №7"</t>
  </si>
  <si>
    <t>Поликлиника Ульяновская</t>
  </si>
  <si>
    <t>Новосибирская область, г. Новосибирск, ул.Ульяновская, 1</t>
  </si>
  <si>
    <t>Поликлиника Богаткова</t>
  </si>
  <si>
    <t xml:space="preserve">Новосибирская область, г. Новосибирск, ул.Б.Богаткова,222 </t>
  </si>
  <si>
    <t>Поликлиника Автогенная</t>
  </si>
  <si>
    <t>Новосибирская область, г. Новосибирск, ул.Автогенная,71</t>
  </si>
  <si>
    <t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Минздрава России от 12.11.2012 N 907н "Об утверждении Порядка оказания медицинской помощи взрослому населению по профилю "урология"</t>
  </si>
  <si>
    <t>государственное бюджетное учреждение здравоохранения Новосибирской области "Городская клиническая больница №1"</t>
  </si>
  <si>
    <t xml:space="preserve"> Кабинет функциональной диагностики</t>
  </si>
  <si>
    <t>Электромиограф</t>
  </si>
  <si>
    <t>Новосибирская область, г. Новосибирск, ул.Мухачева, 5/4</t>
  </si>
  <si>
    <t>Дневной стационар поликлиники</t>
  </si>
  <si>
    <t>Взрослое поликлиническое отделение</t>
  </si>
  <si>
    <t>Новосибирская область, г. Новосибирск, ул.Зорге, 47/1</t>
  </si>
  <si>
    <t>Детское поликлиническое отделение</t>
  </si>
  <si>
    <t xml:space="preserve">амбулаторно </t>
  </si>
  <si>
    <t>Ультразвуковой аппарат для исследования сердца и сосудов</t>
  </si>
  <si>
    <t>отделение  реанимации и интенсивной терапии</t>
  </si>
  <si>
    <t>палата реанимации и интенсивной терапии новорожденных</t>
  </si>
  <si>
    <t>отделение реанимации и интенсивной терапии</t>
  </si>
  <si>
    <t>преднаркозная палата</t>
  </si>
  <si>
    <t>гинекологическое отделение</t>
  </si>
  <si>
    <t>Многофункциональный хирургический стол с электроприводом или механический с гидроприводом с приводом в комплекте</t>
  </si>
  <si>
    <t xml:space="preserve">Кардиологическое отделение </t>
  </si>
  <si>
    <t>Прикроватные мониторы с центральным пультом и регистрацией электрокардиограммы, артериального давления, частоты сердечных сокращений, частоты дыхания, насыщение гемоглобина кислородом, температуры тела; с автоматическим включением сигнала тревоги при выходе контролируемого параметра за установленное время</t>
  </si>
  <si>
    <t>блок интенсивной терапии, реанимации, отделение неотложной  кардиологии</t>
  </si>
  <si>
    <t>ГБУЗ НСО ГП №24</t>
  </si>
  <si>
    <t>Новосибирская область, г. Новосибирск, ул.Станиславского, 52</t>
  </si>
  <si>
    <t>Новосибирская область, г. Новосибирск, ул.Станислаского, 52</t>
  </si>
  <si>
    <t>Магнитно-резонансный томограф со сверхпроводящим магнитом</t>
  </si>
  <si>
    <t>Хирургический корпус</t>
  </si>
  <si>
    <t>Новосибирская область, г. Бердск, ул. Боровая, 109</t>
  </si>
  <si>
    <t>эндоскопическая служба</t>
  </si>
  <si>
    <t>Хирургический корпус с поликлиникой</t>
  </si>
  <si>
    <t>1 терапевтический корпус</t>
  </si>
  <si>
    <t>Новосибирская область, г. Бердск, ул.Пушкина, 172</t>
  </si>
  <si>
    <t>Электрохирургический блок</t>
  </si>
  <si>
    <t>Диагностическое отделение поликлиники</t>
  </si>
  <si>
    <t>Здание женской консультации</t>
  </si>
  <si>
    <t>Новосибирская область, г. Искитим, мкр.Индустриальный, 34</t>
  </si>
  <si>
    <t>Новосибирская область, г. Искитим, ул.Пушкина, 52</t>
  </si>
  <si>
    <t>Новосибирская область, г. Каргат, ул.Трудовая, 30 Корпус 3</t>
  </si>
  <si>
    <t>Монитор с функциями электрокардиографа, измерения артериального давления, пульсоксиметрии, капнографии, контроля частоты дыхательных сокращений</t>
  </si>
  <si>
    <t>Трех этажный корпус</t>
  </si>
  <si>
    <t>Новосибирская область, с. Баган, ул.Инкубаторная, 3</t>
  </si>
  <si>
    <t>манипуляционная</t>
  </si>
  <si>
    <t>Центральная районная поликлиника</t>
  </si>
  <si>
    <t>Родильный дом</t>
  </si>
  <si>
    <t>Новосибирская область, г. Куйбышев, ул.Володарского, 61/7</t>
  </si>
  <si>
    <t>Акушерско-гинекологический кабинет</t>
  </si>
  <si>
    <t>Кардиомонитор фетальный</t>
  </si>
  <si>
    <t>Гинекологическое отделение для несовершеннолетних</t>
  </si>
  <si>
    <t>отделение профилактики</t>
  </si>
  <si>
    <t>Новосибирская область, г. Новосибирск, ул.Новоуральская, 27/1</t>
  </si>
  <si>
    <t>Кабинет отоларинголога</t>
  </si>
  <si>
    <t>Аппарат электрохирургический высокочастотный</t>
  </si>
  <si>
    <t>Новосибирская область, г. Новосибирск, ул.Клубная, 37</t>
  </si>
  <si>
    <t>Детское поликлиническое отделение №1</t>
  </si>
  <si>
    <t>Новосибирская область, г. Новосибирск, ул.Халтурина, 30</t>
  </si>
  <si>
    <t>детское поликлиническое отделение №1</t>
  </si>
  <si>
    <t xml:space="preserve">кабинет функциональной диагностики </t>
  </si>
  <si>
    <t xml:space="preserve">Аппарат экспресс определения кардиомаркеров портативный </t>
  </si>
  <si>
    <t>Поликлиническое отделение  (1-й пер. Пархоменко 32)</t>
  </si>
  <si>
    <t>Новосибирская область, г. Новосибирск, 1-й пер.Пархоменко, 32</t>
  </si>
  <si>
    <t>Электрокардиограф портативный 3- или 6-канальный</t>
  </si>
  <si>
    <t>Стерилизатор электрический средний</t>
  </si>
  <si>
    <t>Сухожаровой шкаф или автоклав</t>
  </si>
  <si>
    <t>Спирометр (портативный с одноразовыми мундштуками)</t>
  </si>
  <si>
    <t xml:space="preserve">Государственное </t>
  </si>
  <si>
    <t>Новосибирская обл., с.Венгерово, ул.Ленина 91</t>
  </si>
  <si>
    <t xml:space="preserve">поликлиническое отделение </t>
  </si>
  <si>
    <t>Новосибирская область, р.п.Колывань, ул.Советская, 26</t>
  </si>
  <si>
    <t>р.п.Колывань</t>
  </si>
  <si>
    <t xml:space="preserve"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Министерства здравоохранения РФ от 9 июня 2020 г. № 560н “Об утверждении Правил проведения рентгенологических исследований”
</t>
  </si>
  <si>
    <t xml:space="preserve">Отделение лучевой диагностики </t>
  </si>
  <si>
    <t>Сузунская ЦРБ</t>
  </si>
  <si>
    <t>Новосибирская область, р.п. Сузун ул Партизанская 214</t>
  </si>
  <si>
    <t xml:space="preserve">р.п. Сузун </t>
  </si>
  <si>
    <t xml:space="preserve">Рентгеновский кабинет </t>
  </si>
  <si>
    <t xml:space="preserve"> стационарно</t>
  </si>
  <si>
    <t>632951,Новосибирская область, с. Здвинск,ул. Мира, 11</t>
  </si>
  <si>
    <t>Здвинск</t>
  </si>
  <si>
    <t xml:space="preserve"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Минздрава России от 06.12.2017 N 974н "Об утверждении Правил проведения эндоскопических исследований" </t>
  </si>
  <si>
    <t>ИТОГО</t>
  </si>
  <si>
    <t>Х</t>
  </si>
  <si>
    <t>Таблица № 1.1</t>
  </si>
  <si>
    <t>Перечень медицинских организаций, участвующих в региональной программе модернизации первичного звена здравоохранения в части дооснащения медицинским оборудованием</t>
  </si>
  <si>
    <t>Количество медицинских изделий, ед</t>
  </si>
  <si>
    <t>Всего 2021 - 2025 гг.</t>
  </si>
  <si>
    <t>Численность населения населенного пункта, в котором расположена медицинская организация, чел.</t>
  </si>
  <si>
    <t>Количество медицинских изделий в наличии в медицинской организации</t>
  </si>
  <si>
    <t>Количество медицинских изделий, подлежащих замене в связи с износом</t>
  </si>
  <si>
    <t xml:space="preserve"> Кабинет (отделение) функциональной диагностики</t>
  </si>
  <si>
    <t>государственное бюджетное учреждение здравоохранения Новосибирской области "Баганская центральная районная больница"</t>
  </si>
  <si>
    <t xml:space="preserve"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Минздрава России от 15.11.2012 N 923н "Об утверждении Порядка оказания медицинской помощи взрослому населению по профилю "терапия"
</t>
  </si>
  <si>
    <t>Кабинет  функциональной диагностики</t>
  </si>
  <si>
    <t>кабинет ультразвуковой диагностики</t>
  </si>
  <si>
    <t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Минздравсоцразвития России от 15.05.2012 N 543н "Об утверждении Положения об организации оказания первичной медико-санитарной помощи взрослому населению"</t>
  </si>
  <si>
    <t>кабинет рентгенологический</t>
  </si>
  <si>
    <t xml:space="preserve">Рентгенологическое отделение </t>
  </si>
  <si>
    <t>кабинет врача-акушера-гинеколога</t>
  </si>
  <si>
    <t xml:space="preserve">Кабинет медицинской профилактики
</t>
  </si>
  <si>
    <t>Детское поликлиническое отделение № 1</t>
  </si>
  <si>
    <t>Новосибирская область, г. Новосибирск, ул. Щетинкина, 54</t>
  </si>
  <si>
    <t>поликлиническое отделение №1</t>
  </si>
  <si>
    <t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Минздрава России от 15.11.2012 N 924н "Об утверждении Порядка оказания медицинской помощи населению по профилю "дерматовенерология"</t>
  </si>
  <si>
    <t>Новосибирская область, г. Новосибирск, ул. Ленина, 13</t>
  </si>
  <si>
    <t>эндоскопический кабинет</t>
  </si>
  <si>
    <t>Новосибирская область, г. Новосибирск, ул.Блюхера, 30/1</t>
  </si>
  <si>
    <t>Хирургическое отделение поликлиники</t>
  </si>
  <si>
    <t>Хирургический кабинет  (с перевязочной)</t>
  </si>
  <si>
    <t>Маммографический кабинет</t>
  </si>
  <si>
    <t>Кабинет флюорографии</t>
  </si>
  <si>
    <t>кабинет функциональной диагностики</t>
  </si>
  <si>
    <t>кабинет диспансеризации</t>
  </si>
  <si>
    <t xml:space="preserve">Кабинет врача-акушера-гинеколога </t>
  </si>
  <si>
    <t>Новосибирская область, г. Новосибирск, ул. Ульяновская,1</t>
  </si>
  <si>
    <t>Кресло гинекологическое с осветительной лампой</t>
  </si>
  <si>
    <t xml:space="preserve">Поликлиника </t>
  </si>
  <si>
    <t>Новосибирская область, г. Новосибирск, ул.Б.Богаткова, 222</t>
  </si>
  <si>
    <t>общая врачебная практика №1</t>
  </si>
  <si>
    <t>Новосибирская область, г. Новосибирск, ул. Полярная, 3/1</t>
  </si>
  <si>
    <t>ОВП</t>
  </si>
  <si>
    <t>Эндоскопический</t>
  </si>
  <si>
    <t>Кабинет рентгенологический</t>
  </si>
  <si>
    <t>Отделение профилактики (Поликлиника №1)</t>
  </si>
  <si>
    <t xml:space="preserve"> Отделение функциональной диагностики</t>
  </si>
  <si>
    <t>Новосибирская область, г. Новосибирск, ул. Рельсовая,4</t>
  </si>
  <si>
    <t>г. Новосибирск ул. Дмитрия Донского д. 32</t>
  </si>
  <si>
    <t>Новосибирская область, г. Новосибирск, ул.Дмитрия Донского, 32</t>
  </si>
  <si>
    <t>Корпус родильного отделения</t>
  </si>
  <si>
    <t>Новосибирская область, рп. Колывань, ул.Советская, 26 корп.4</t>
  </si>
  <si>
    <t>рп. Колывань</t>
  </si>
  <si>
    <t>Здание поликлиники по адресу Морской проспект, 25</t>
  </si>
  <si>
    <t>Кабинет рентгеновский маммографический</t>
  </si>
  <si>
    <t>офтальмологический кабинет</t>
  </si>
  <si>
    <t>Новосибирская область, рп. Кольцово, пр-кт.Академика Сандахчиева, 21</t>
  </si>
  <si>
    <t>кабинет маммографии</t>
  </si>
  <si>
    <t xml:space="preserve">Рентгенологический кабинет </t>
  </si>
  <si>
    <t>Фетальный монитор</t>
  </si>
  <si>
    <t>ПИТ</t>
  </si>
  <si>
    <t>отделение анестезиологии-реанимации</t>
  </si>
  <si>
    <t>палата новорожденных</t>
  </si>
  <si>
    <t xml:space="preserve">Кювез    </t>
  </si>
  <si>
    <t>отделение анестезиологии-реанимации новорождённых</t>
  </si>
  <si>
    <t>Аппарат для искусственной вентиляции легких с возможностью программной искусственной вентиляции и мониторингом функции внешнего дыхания</t>
  </si>
  <si>
    <t>Новосибирская область, с. Убинское, ул.Ленина, 18</t>
  </si>
  <si>
    <t>кабинет маммографический</t>
  </si>
  <si>
    <t>отделение УЗД</t>
  </si>
  <si>
    <t>кабинет УЗД</t>
  </si>
  <si>
    <t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Минздрава России от 08.06.2020 N 557н "Об утверждении Правил проведения ультразвуковых исследований"</t>
  </si>
  <si>
    <t>палата реанимации (противошоковая палата)</t>
  </si>
  <si>
    <t>родильное отделение</t>
  </si>
  <si>
    <t>Новосибирская область, г. Черепаново, ул.Пролетарская, 74</t>
  </si>
  <si>
    <t>ОРИТ</t>
  </si>
  <si>
    <t>Новосибирская область, р.п.Чистоозерное, ул.Зонова, 6</t>
  </si>
  <si>
    <t>Палата пробуждения</t>
  </si>
  <si>
    <t>Отделение анестезиологии и реаниматологии</t>
  </si>
  <si>
    <t>Палата ОРИТ</t>
  </si>
  <si>
    <t>Кабинет врача-уролога</t>
  </si>
  <si>
    <t>Рентгенологический кабинет (стационар)</t>
  </si>
  <si>
    <t xml:space="preserve">Аппарат рентгеновский стационарный для рентгенографии цифровой </t>
  </si>
  <si>
    <t>Новосибирская область, с. Здвинск, ул.Калинина, 8</t>
  </si>
  <si>
    <t>Рентгенологический кабинет стационара</t>
  </si>
  <si>
    <t>Центральное стерилизационное  отделение</t>
  </si>
  <si>
    <t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Минздрава России от 15.11.2012 N 922н "Об утверждении Порядка оказания медицинской помощи взрослому населению по профилю "хирургия", Приказ Минздравсоцразвития России от 15.05.2012 N 543н "Об утверждении Положения об организации оказания первичной медико-санитарной помощи взрослому населению" (для ФАП), Приказ Минздрава России от 31.10.2012 N 562н "Об утверждении Порядка оказания медицинской помощи по профилю "детская хирургия"</t>
  </si>
  <si>
    <t>Госпиталь</t>
  </si>
  <si>
    <t>Поликлиника, Ульяновская,1</t>
  </si>
  <si>
    <t>Поликлиника, Б.Богаткова,222</t>
  </si>
  <si>
    <t>Стерилизационный кабинет</t>
  </si>
  <si>
    <t xml:space="preserve">стационар </t>
  </si>
  <si>
    <t>Новосибирская область, р.п.Чаны, ул. Пионерская 23</t>
  </si>
  <si>
    <t xml:space="preserve">р.п. Чаны </t>
  </si>
  <si>
    <t>Централизованное стерилизационное отделение</t>
  </si>
  <si>
    <t xml:space="preserve"> с. Кочки</t>
  </si>
  <si>
    <t>государственное бюджетное учреждение здравоохранения Новосибирской области "Центральная клиническая больница"</t>
  </si>
  <si>
    <t>Новосибирская область, г. Новосибирск, ул. Пирогова 25</t>
  </si>
  <si>
    <t>Кабинет врача хирурга</t>
  </si>
  <si>
    <t>Новосибирская область, Усть-Таркский район, с Усть-Тарка ул Зеленая 28/1</t>
  </si>
  <si>
    <t>Педиатрическое отделение в поликлинике</t>
  </si>
  <si>
    <t>Государственное бюджетное учреждение здравоохранения Новосибирской области "Купинская центральная районная больница"</t>
  </si>
  <si>
    <t>Государственая</t>
  </si>
  <si>
    <t>город Купино</t>
  </si>
  <si>
    <t>Хирургический кабинет поликлиники</t>
  </si>
  <si>
    <t>Поликлиника ЦРБ</t>
  </si>
  <si>
    <t>Новосибирская область, р.п.Коченево, ул.Кузнецкая, 176</t>
  </si>
  <si>
    <t>р.п.Коченево</t>
  </si>
  <si>
    <t xml:space="preserve">Гинекологическое отделение </t>
  </si>
  <si>
    <t>ЦРБ</t>
  </si>
  <si>
    <t>р.п. Краснообск</t>
  </si>
  <si>
    <t>Кабинет хирурга</t>
  </si>
  <si>
    <t xml:space="preserve">г. Новосибирск ул. улДуси Ковальчук406 </t>
  </si>
  <si>
    <t>Новосибирская область, г. Новосибирск, ул. Д.Ковальчук 406</t>
  </si>
  <si>
    <t>кабинета врача-хирурга</t>
  </si>
  <si>
    <t xml:space="preserve">Педиатрическое отделение </t>
  </si>
  <si>
    <t>Хирургический кабинет терапевтического отделения</t>
  </si>
  <si>
    <t xml:space="preserve"> Консультативное  отделение  (ВПО)</t>
  </si>
  <si>
    <t>Кабинет врача-офтальмолога</t>
  </si>
  <si>
    <t>Автоматический рефрактометр</t>
  </si>
  <si>
    <t>г. Новосибирск ул. Вавилова,12</t>
  </si>
  <si>
    <t>Новосибирская область, г. Новосибирск, ул. Вавилова 12</t>
  </si>
  <si>
    <t>г. Новосибирск ул. улАэропорт57</t>
  </si>
  <si>
    <t>Новосибирская область, г. Новосибирск, ул.Аэропорт 57</t>
  </si>
  <si>
    <t>г. Новосибирск ул. Сухарная68</t>
  </si>
  <si>
    <t>Новосибирская область, г. Новосибирск, ул. Сухарная 68</t>
  </si>
  <si>
    <t>кабинет врача дерматовенеролога</t>
  </si>
  <si>
    <t>Кабинет функциональной диагностики центральной и периферической нервной системы</t>
  </si>
  <si>
    <t>Поликлиническое отделение  (2-й пер. Пархоменко, 7)</t>
  </si>
  <si>
    <t>Новосибирская область, г. Новосибирск, 2-й пер. Пархоменко, 7</t>
  </si>
  <si>
    <t>Государственное бюджетное учреждение здравоохранения Новосибирской области "Городская клиническая больница № 1"</t>
  </si>
  <si>
    <t>больница</t>
  </si>
  <si>
    <t>Новосибирская область, г. Новосибирск, пр.Красный 218</t>
  </si>
  <si>
    <t>Новосибирская область, г. Новосибирск, ул. Красный проспект, 218</t>
  </si>
  <si>
    <t>Терапевтическое и хирургическое отделение</t>
  </si>
  <si>
    <t>Новосибирская область г.Каргат ул.Трудовая,30</t>
  </si>
  <si>
    <t>г.Каргат</t>
  </si>
  <si>
    <t>Здание нового корпуса</t>
  </si>
  <si>
    <t>Новосибирская область, Карасукский район, г.Карасук, ул.Гагарина, 1а</t>
  </si>
  <si>
    <t>г.Карасук</t>
  </si>
  <si>
    <t>Хирургический комплекс</t>
  </si>
  <si>
    <t>НСО, Колыванский район, р.п.Колывань, ул.Советская 26 корпус 3</t>
  </si>
  <si>
    <t>р.п. Колывань</t>
  </si>
  <si>
    <t>противошоковая палата</t>
  </si>
  <si>
    <t xml:space="preserve">палата пробуждения </t>
  </si>
  <si>
    <t>630559, Новосибирская область, р.п. Кольцово, дом 21</t>
  </si>
  <si>
    <t>Поликлиническое отделение  (ул. Блюхера, д. 30/1)</t>
  </si>
  <si>
    <t>Новосибирская область, г. Новосибирск, ул. Блюхера, д. 30/1</t>
  </si>
  <si>
    <t xml:space="preserve">Приказ МЗ РФ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МЗ РФ от 26.12.2016 N 997н "Об утверждении Правил проведения функциональных исследований"
</t>
  </si>
  <si>
    <t>Приказ МЗ РФ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МЗ РФ от 15.11.2012 N 922н "Об утверждении Порядка оказания медицинской помощи взрослому населению по профилю "хирургия"</t>
  </si>
  <si>
    <t>Травматологическое отделение</t>
  </si>
  <si>
    <t>Травматологический кабинет</t>
  </si>
  <si>
    <t>Приказ МЗ РФ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МЗ РФ от 12.11.2012 N 901н "Об утверждении Порядка оказания медицинской помощи населению по профилю "травматология и ортопедия"</t>
  </si>
  <si>
    <t>Таблица № 2.1</t>
  </si>
  <si>
    <t>Перечень медицинских организаций, участвующих в региональной программе модернизации первичного звена здравоохранения в части переоснащения медицинским оборудованием</t>
  </si>
  <si>
    <r>
      <t xml:space="preserve">Сводный перечень оборудования, в том числе медицинских изделий (МИ), </t>
    </r>
    <r>
      <rPr>
        <b/>
        <sz val="14"/>
        <color theme="1"/>
        <rFont val="Times New Roman"/>
        <family val="1"/>
        <charset val="204"/>
      </rPr>
      <t xml:space="preserve">отсутствующих </t>
    </r>
    <r>
      <rPr>
        <sz val="14"/>
        <color theme="1"/>
        <rFont val="Times New Roman"/>
        <family val="1"/>
        <charset val="204"/>
      </rPr>
      <t xml:space="preserve">
в соответствии с утвержденными порядками, положениями и правилами в медицинских организациях, подведомственных органам исполнительной власти субъекта Российской Федерации и (или) муниципальных медицинских организаций, расположенных на территории субъекта Российской Федерации, оказывающих первичную медико-санитарную помощь взрослым и детям, их обособленных структурных подразделений, центральных районных и районных больниц</t>
    </r>
  </si>
  <si>
    <t>Наименование МИ</t>
  </si>
  <si>
    <t xml:space="preserve">Планируемое количество МИ по годам приобретения </t>
  </si>
  <si>
    <t xml:space="preserve">Всего </t>
  </si>
  <si>
    <t>2021-2025</t>
  </si>
  <si>
    <t>Итого:</t>
  </si>
  <si>
    <r>
      <t xml:space="preserve">Сводный перечень оборудования, в том числе медицинских изделий (МИ), </t>
    </r>
    <r>
      <rPr>
        <b/>
        <sz val="14"/>
        <color theme="1"/>
        <rFont val="Times New Roman"/>
        <family val="1"/>
        <charset val="204"/>
      </rPr>
      <t>подлежащих замене</t>
    </r>
    <r>
      <rPr>
        <sz val="14"/>
        <color theme="1"/>
        <rFont val="Times New Roman"/>
        <family val="1"/>
        <charset val="204"/>
      </rPr>
      <t xml:space="preserve"> 
в связи с износом в соответствии с утвержденными порядками, положениями и правилами в медицинских организациях, подведомственных органам исполнительной власти субъекта Российской Федерации и (или) муниципальных медицинских организаций, расположенных на территории субъекта Российской Федерации, оказывающих первичную медико-санитарную помощь взрослым и детям, их обособленных структурных подразделений, центральных районных и районных больниц</t>
    </r>
  </si>
  <si>
    <t>Аппарат наркозный (полуоткрытый, полузакрытый), с дыхательным автоматом, волюметром, монитором концентрации кислорода, углекислоты и герметичности дыхательного контура (не менее одного испарителя для испаряемых анестетиков-севофлюран)</t>
  </si>
  <si>
    <t>Аппарат рентгеновский стационарный для рентгенографии цифровой или аналоговый</t>
  </si>
  <si>
    <t>Видеопроцессор</t>
  </si>
  <si>
    <t>Кресло гинекологическое</t>
  </si>
  <si>
    <t>Монитор</t>
  </si>
  <si>
    <t>Передвижной рентгеновский аппарат</t>
  </si>
  <si>
    <t>Передвижной рентгеновский цифровой аппарат</t>
  </si>
  <si>
    <t>Прикроватные мониторы с центральным пультом и регистрацией электрокардиограммы, артериального давления, частоты сердечных сокращений, частоты дыхания, насыщение гемоглобина кислородом, температуры тела; с автоматическим включением сигнала тревоги при выхо</t>
  </si>
  <si>
    <t>Прикроватный кардиомонитор, регистрирующий электрокардиограмму, артериальное давление, частоту сердечных сокращений, частоту дыхания, насыщение гемоглобина кислородом, концентрацию углекислого газа в выдыхаемой газовой смеси, температуру тела (два датчика), с возможностью автономной работы для палаты интенсивной терапии</t>
  </si>
  <si>
    <t>Светильник операционный потолочный</t>
  </si>
  <si>
    <t>светильник хирургический бестеневой</t>
  </si>
  <si>
    <t>Ультразвуковой сканер с наличием конвексного датчика на 3,5 МГц и влагалищного датчика на 5 МГц</t>
  </si>
  <si>
    <t>Функциональные кровати с возможностью быстрой доставки на них больных в палату интенсивной терапии и проведения на них закрытого массажа сердца</t>
  </si>
  <si>
    <t>Холодильник для лекарственных препаратов</t>
  </si>
  <si>
    <t>Холодильник для хранения лекарственных препаратов</t>
  </si>
  <si>
    <t xml:space="preserve">Электрокоагулятор хирургический </t>
  </si>
  <si>
    <t>Таблица № 1 Приложения № 8</t>
  </si>
  <si>
    <t>к региональной программе "Модернизация первичного звена здравоохранения Новосибирской области на 2021-2025 годы"</t>
  </si>
  <si>
    <t>Таблица № 2 Приложения № 8</t>
  </si>
  <si>
    <t>Таблица № 3 Приложения № 8</t>
  </si>
  <si>
    <t>Таблица № 4 Приложения № 8</t>
  </si>
  <si>
    <r>
      <t xml:space="preserve">Перечень оборудования, в том числе медицинских изделий (МИ), </t>
    </r>
    <r>
      <rPr>
        <b/>
        <sz val="14"/>
        <color theme="1"/>
        <rFont val="Times New Roman"/>
        <family val="1"/>
        <charset val="204"/>
      </rPr>
      <t xml:space="preserve">подлежащих замене </t>
    </r>
    <r>
      <rPr>
        <sz val="14"/>
        <color theme="1"/>
        <rFont val="Times New Roman"/>
        <family val="1"/>
        <charset val="204"/>
      </rPr>
      <t xml:space="preserve">
в связи с износом в соответствии с утвержденными порядками, положениями и правилами в медицинских организациях, 
подведомственных органам исполнительной власти субъекта Российской Федерации и (или) муниципальных медицинских организаций, расположенных на территории субъекта Российской Федерации, оказывающих первичную медико-санитарную помощь взрослым и детям, их обособленных структурных подразделений, центральных районных и районных больниц</t>
    </r>
  </si>
  <si>
    <t>1150*</t>
  </si>
  <si>
    <t xml:space="preserve">        ______________
        * Перечень медицинского оборудования, в том числе медицинских изделий (МИ), отсутсвующего в 2025 году, уточняется.</t>
  </si>
  <si>
    <t>141*</t>
  </si>
  <si>
    <t xml:space="preserve">        ______________
        * Перечень медицинского оборудования, в том числе медицинских изделий (МИ), подлежащих замене в 2025 году в связи с износом, уточняется.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</si>
</sst>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General"/>
    <numFmt numFmtId="165" formatCode="m/d/yyyy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u/>
      <sz val="7.15"/>
      <color theme="10"/>
      <name val="Calibri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1"/>
    </font>
    <font>
      <sz val="10"/>
      <name val="Calibri"/>
      <family val="2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color theme="0" tint="-4.9989318521683403E-2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7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7" fillId="0" borderId="0"/>
    <xf numFmtId="0" fontId="1" fillId="0" borderId="0"/>
    <xf numFmtId="164" fontId="7" fillId="0" borderId="0" applyBorder="0" applyProtection="0"/>
    <xf numFmtId="0" fontId="1" fillId="0" borderId="0"/>
    <xf numFmtId="0" fontId="1" fillId="0" borderId="0"/>
    <xf numFmtId="0" fontId="10" fillId="0" borderId="0"/>
  </cellStyleXfs>
  <cellXfs count="190">
    <xf numFmtId="0" fontId="0" fillId="0" borderId="0" xfId="0"/>
    <xf numFmtId="0" fontId="4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8" fillId="0" borderId="1" xfId="1" applyNumberFormat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4" fontId="8" fillId="0" borderId="3" xfId="1" applyNumberFormat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0" xfId="2" applyFont="1" applyFill="1" applyAlignment="1" applyProtection="1">
      <alignment vertical="top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6" xfId="2" applyFont="1" applyFill="1" applyBorder="1" applyAlignment="1" applyProtection="1">
      <alignment vertical="top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wrapText="1"/>
    </xf>
    <xf numFmtId="0" fontId="8" fillId="0" borderId="1" xfId="3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top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3" xfId="4" applyFont="1" applyFill="1" applyBorder="1" applyAlignment="1">
      <alignment horizontal="center" vertical="center" wrapText="1"/>
    </xf>
    <xf numFmtId="0" fontId="8" fillId="0" borderId="1" xfId="2" applyFont="1" applyFill="1" applyBorder="1" applyAlignment="1" applyProtection="1">
      <alignment vertical="top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4" xfId="4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11" fillId="0" borderId="8" xfId="4" applyFont="1" applyFill="1" applyBorder="1" applyAlignment="1">
      <alignment horizontal="center" vertical="center" wrapText="1"/>
    </xf>
    <xf numFmtId="0" fontId="11" fillId="0" borderId="1" xfId="5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horizontal="center" vertical="center" wrapText="1"/>
    </xf>
    <xf numFmtId="0" fontId="8" fillId="0" borderId="13" xfId="1" applyFont="1" applyFill="1" applyBorder="1" applyAlignment="1">
      <alignment horizontal="center" vertical="center" wrapText="1"/>
    </xf>
    <xf numFmtId="0" fontId="8" fillId="0" borderId="8" xfId="1" applyFont="1" applyFill="1" applyBorder="1" applyAlignment="1">
      <alignment horizontal="center" vertical="center" wrapText="1"/>
    </xf>
    <xf numFmtId="0" fontId="8" fillId="0" borderId="0" xfId="2" applyFont="1" applyFill="1" applyBorder="1" applyAlignment="1" applyProtection="1">
      <alignment vertical="top" wrapText="1"/>
    </xf>
    <xf numFmtId="0" fontId="8" fillId="0" borderId="1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vertical="center" wrapText="1"/>
    </xf>
    <xf numFmtId="0" fontId="8" fillId="0" borderId="1" xfId="1" applyFont="1" applyFill="1" applyBorder="1" applyAlignment="1">
      <alignment vertical="center" wrapText="1"/>
    </xf>
    <xf numFmtId="0" fontId="8" fillId="0" borderId="14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 wrapText="1"/>
    </xf>
    <xf numFmtId="0" fontId="8" fillId="0" borderId="15" xfId="1" applyFont="1" applyFill="1" applyBorder="1" applyAlignment="1">
      <alignment horizontal="center" vertical="center" wrapText="1"/>
    </xf>
    <xf numFmtId="49" fontId="8" fillId="0" borderId="3" xfId="1" applyNumberFormat="1" applyFont="1" applyFill="1" applyBorder="1" applyAlignment="1">
      <alignment horizontal="center" vertical="center" wrapText="1"/>
    </xf>
    <xf numFmtId="0" fontId="8" fillId="0" borderId="16" xfId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/>
    <xf numFmtId="0" fontId="8" fillId="0" borderId="17" xfId="1" applyFont="1" applyFill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horizontal="center" vertical="center" wrapText="1"/>
    </xf>
    <xf numFmtId="0" fontId="8" fillId="0" borderId="20" xfId="1" applyFont="1" applyFill="1" applyBorder="1" applyAlignment="1">
      <alignment horizontal="center" vertical="center" wrapText="1"/>
    </xf>
    <xf numFmtId="0" fontId="8" fillId="0" borderId="21" xfId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22" xfId="1" applyFont="1" applyFill="1" applyBorder="1" applyAlignment="1">
      <alignment horizontal="center" vertical="center" wrapText="1"/>
    </xf>
    <xf numFmtId="14" fontId="8" fillId="0" borderId="10" xfId="0" applyNumberFormat="1" applyFont="1" applyFill="1" applyBorder="1" applyAlignment="1">
      <alignment horizontal="center" vertical="center" wrapText="1"/>
    </xf>
    <xf numFmtId="0" fontId="8" fillId="0" borderId="10" xfId="1" applyNumberFormat="1" applyFont="1" applyFill="1" applyBorder="1" applyAlignment="1">
      <alignment horizontal="center" vertical="center"/>
    </xf>
    <xf numFmtId="0" fontId="8" fillId="0" borderId="23" xfId="1" applyFont="1" applyFill="1" applyBorder="1" applyAlignment="1">
      <alignment horizontal="center" vertical="center" wrapText="1"/>
    </xf>
    <xf numFmtId="0" fontId="8" fillId="0" borderId="10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top" wrapText="1"/>
    </xf>
    <xf numFmtId="0" fontId="8" fillId="0" borderId="11" xfId="0" applyFont="1" applyFill="1" applyBorder="1" applyAlignment="1">
      <alignment horizontal="center" vertical="top" wrapText="1"/>
    </xf>
    <xf numFmtId="0" fontId="8" fillId="0" borderId="25" xfId="1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top" wrapTex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8" fillId="0" borderId="26" xfId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top" wrapText="1"/>
    </xf>
    <xf numFmtId="0" fontId="8" fillId="0" borderId="1" xfId="1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0" fontId="8" fillId="0" borderId="1" xfId="1" applyFont="1" applyFill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3" fillId="2" borderId="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3" fillId="0" borderId="27" xfId="0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center" vertical="center" wrapText="1"/>
    </xf>
    <xf numFmtId="0" fontId="15" fillId="0" borderId="0" xfId="0" applyFont="1" applyFill="1"/>
    <xf numFmtId="0" fontId="8" fillId="0" borderId="3" xfId="3" applyFont="1" applyFill="1" applyBorder="1" applyAlignment="1">
      <alignment horizontal="center" vertical="center" wrapText="1"/>
    </xf>
    <xf numFmtId="0" fontId="8" fillId="0" borderId="1" xfId="2" applyFont="1" applyFill="1" applyBorder="1" applyAlignment="1" applyProtection="1">
      <alignment horizontal="center" vertical="top" wrapText="1"/>
    </xf>
    <xf numFmtId="0" fontId="8" fillId="0" borderId="3" xfId="5" applyFont="1" applyFill="1" applyBorder="1" applyAlignment="1">
      <alignment horizontal="center" vertical="center" wrapText="1"/>
    </xf>
    <xf numFmtId="0" fontId="8" fillId="0" borderId="26" xfId="4" applyFont="1" applyFill="1" applyBorder="1" applyAlignment="1">
      <alignment horizontal="center" vertical="center" wrapText="1"/>
    </xf>
    <xf numFmtId="0" fontId="8" fillId="0" borderId="4" xfId="7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14" fontId="8" fillId="0" borderId="1" xfId="1" applyNumberFormat="1" applyFont="1" applyFill="1" applyBorder="1" applyAlignment="1">
      <alignment horizontal="center" vertical="center" wrapText="1"/>
    </xf>
    <xf numFmtId="0" fontId="8" fillId="0" borderId="27" xfId="1" applyFont="1" applyFill="1" applyBorder="1" applyAlignment="1">
      <alignment horizontal="center" vertical="center" wrapText="1"/>
    </xf>
    <xf numFmtId="0" fontId="8" fillId="0" borderId="29" xfId="1" applyFont="1" applyFill="1" applyBorder="1" applyAlignment="1">
      <alignment horizontal="center" vertical="center" wrapText="1"/>
    </xf>
    <xf numFmtId="0" fontId="8" fillId="0" borderId="27" xfId="1" applyFont="1" applyFill="1" applyBorder="1" applyAlignment="1">
      <alignment vertical="center" wrapText="1"/>
    </xf>
    <xf numFmtId="0" fontId="8" fillId="0" borderId="27" xfId="1" applyFont="1" applyFill="1" applyBorder="1" applyAlignment="1">
      <alignment horizontal="center" vertical="center"/>
    </xf>
    <xf numFmtId="14" fontId="8" fillId="0" borderId="27" xfId="1" applyNumberFormat="1" applyFont="1" applyFill="1" applyBorder="1" applyAlignment="1">
      <alignment horizontal="center" vertical="center" wrapText="1"/>
    </xf>
    <xf numFmtId="0" fontId="8" fillId="0" borderId="11" xfId="8" applyFont="1" applyFill="1" applyBorder="1" applyAlignment="1">
      <alignment horizontal="center" vertical="center" wrapText="1"/>
    </xf>
    <xf numFmtId="0" fontId="8" fillId="0" borderId="15" xfId="8" applyFont="1" applyFill="1" applyBorder="1" applyAlignment="1">
      <alignment horizontal="center" vertical="center" wrapText="1"/>
    </xf>
    <xf numFmtId="49" fontId="8" fillId="0" borderId="27" xfId="1" applyNumberFormat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/>
    </xf>
    <xf numFmtId="0" fontId="8" fillId="0" borderId="30" xfId="1" applyFont="1" applyFill="1" applyBorder="1" applyAlignment="1">
      <alignment horizontal="center" vertical="center" wrapText="1"/>
    </xf>
    <xf numFmtId="165" fontId="8" fillId="0" borderId="3" xfId="0" applyNumberFormat="1" applyFont="1" applyFill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center" vertical="center" wrapText="1"/>
    </xf>
    <xf numFmtId="0" fontId="8" fillId="0" borderId="18" xfId="1" applyFont="1" applyFill="1" applyBorder="1" applyAlignment="1">
      <alignment vertical="center" wrapText="1"/>
    </xf>
    <xf numFmtId="49" fontId="8" fillId="0" borderId="18" xfId="1" applyNumberFormat="1" applyFont="1" applyFill="1" applyBorder="1" applyAlignment="1">
      <alignment horizontal="center" vertical="center" wrapText="1"/>
    </xf>
    <xf numFmtId="49" fontId="8" fillId="0" borderId="1" xfId="1" applyNumberFormat="1" applyFont="1" applyFill="1" applyBorder="1" applyAlignment="1">
      <alignment horizontal="center" vertical="center" wrapText="1"/>
    </xf>
    <xf numFmtId="0" fontId="8" fillId="0" borderId="1" xfId="9" applyFont="1" applyFill="1" applyBorder="1" applyAlignment="1">
      <alignment horizontal="center" vertical="center" wrapText="1"/>
    </xf>
    <xf numFmtId="0" fontId="8" fillId="0" borderId="18" xfId="3" applyFont="1" applyFill="1" applyBorder="1" applyAlignment="1">
      <alignment horizontal="center" vertical="center" wrapText="1"/>
    </xf>
    <xf numFmtId="0" fontId="8" fillId="0" borderId="1" xfId="3" applyNumberFormat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top" wrapText="1"/>
    </xf>
    <xf numFmtId="0" fontId="16" fillId="0" borderId="1" xfId="0" applyFont="1" applyBorder="1" applyAlignment="1">
      <alignment vertical="center" wrapText="1"/>
    </xf>
    <xf numFmtId="14" fontId="17" fillId="0" borderId="0" xfId="0" applyNumberFormat="1" applyFont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0" fillId="0" borderId="0" xfId="0" applyFill="1"/>
    <xf numFmtId="0" fontId="5" fillId="0" borderId="3" xfId="0" applyFont="1" applyFill="1" applyBorder="1" applyAlignment="1">
      <alignment horizontal="center" vertical="center" wrapText="1"/>
    </xf>
    <xf numFmtId="0" fontId="14" fillId="0" borderId="3" xfId="3" applyFont="1" applyFill="1" applyBorder="1" applyAlignment="1">
      <alignment horizontal="center" vertical="center" wrapText="1"/>
    </xf>
    <xf numFmtId="0" fontId="14" fillId="0" borderId="3" xfId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18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9" fillId="0" borderId="8" xfId="1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9" fillId="0" borderId="8" xfId="1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1" fillId="0" borderId="1" xfId="0" applyFont="1" applyBorder="1"/>
    <xf numFmtId="0" fontId="19" fillId="0" borderId="4" xfId="1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8" xfId="3" applyFont="1" applyFill="1" applyBorder="1" applyAlignment="1">
      <alignment horizontal="center" vertical="center" wrapText="1"/>
    </xf>
    <xf numFmtId="0" fontId="19" fillId="0" borderId="15" xfId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0" fontId="13" fillId="0" borderId="8" xfId="1" applyFont="1" applyFill="1" applyBorder="1" applyAlignment="1">
      <alignment horizontal="center" vertical="center" wrapText="1"/>
    </xf>
    <xf numFmtId="0" fontId="13" fillId="0" borderId="1" xfId="0" applyFont="1" applyBorder="1"/>
    <xf numFmtId="0" fontId="13" fillId="0" borderId="8" xfId="1" applyFont="1" applyFill="1" applyBorder="1" applyAlignment="1">
      <alignment horizontal="center" vertical="top" wrapText="1"/>
    </xf>
    <xf numFmtId="0" fontId="13" fillId="0" borderId="8" xfId="0" applyFont="1" applyBorder="1" applyAlignment="1">
      <alignment horizontal="center" vertical="center" wrapText="1"/>
    </xf>
    <xf numFmtId="0" fontId="13" fillId="0" borderId="8" xfId="3" applyFont="1" applyBorder="1" applyAlignment="1">
      <alignment horizontal="center" vertical="center" wrapText="1"/>
    </xf>
    <xf numFmtId="0" fontId="13" fillId="0" borderId="8" xfId="1" applyFont="1" applyFill="1" applyBorder="1" applyAlignment="1">
      <alignment vertical="center" wrapText="1"/>
    </xf>
    <xf numFmtId="0" fontId="13" fillId="0" borderId="8" xfId="3" applyFont="1" applyFill="1" applyBorder="1" applyAlignment="1">
      <alignment horizontal="center" vertical="center" wrapText="1"/>
    </xf>
    <xf numFmtId="0" fontId="13" fillId="0" borderId="0" xfId="0" applyFont="1"/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4" fillId="0" borderId="31" xfId="0" applyFont="1" applyFill="1" applyBorder="1" applyAlignment="1">
      <alignment horizontal="center" vertical="center" wrapText="1"/>
    </xf>
    <xf numFmtId="0" fontId="19" fillId="0" borderId="1" xfId="1" applyFont="1" applyFill="1" applyBorder="1" applyAlignment="1">
      <alignment horizontal="center" vertical="center" wrapText="1"/>
    </xf>
    <xf numFmtId="0" fontId="19" fillId="0" borderId="1" xfId="1" applyFont="1" applyBorder="1" applyAlignment="1">
      <alignment vertical="center"/>
    </xf>
    <xf numFmtId="0" fontId="19" fillId="0" borderId="1" xfId="1" applyFont="1" applyBorder="1" applyAlignment="1">
      <alignment horizontal="right" vertical="center"/>
    </xf>
    <xf numFmtId="0" fontId="19" fillId="0" borderId="1" xfId="1" applyFont="1" applyFill="1" applyBorder="1" applyAlignment="1">
      <alignment vertical="center"/>
    </xf>
    <xf numFmtId="0" fontId="2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top" wrapText="1"/>
    </xf>
    <xf numFmtId="0" fontId="8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right"/>
    </xf>
    <xf numFmtId="0" fontId="1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top"/>
    </xf>
    <xf numFmtId="0" fontId="20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top" wrapText="1"/>
    </xf>
  </cellXfs>
  <cellStyles count="10">
    <cellStyle name="Excel Built-in Normal" xfId="6"/>
    <cellStyle name="Гиперссылка" xfId="2" builtinId="8"/>
    <cellStyle name="Обычный" xfId="0" builtinId="0"/>
    <cellStyle name="Обычный 2 2" xfId="3"/>
    <cellStyle name="Обычный 2 2 2" xfId="1"/>
    <cellStyle name="Обычный 2 2 3" xfId="5"/>
    <cellStyle name="Обычный 2 2 3 3" xfId="8"/>
    <cellStyle name="Обычный 2 2 3 4" xfId="7"/>
    <cellStyle name="Обычный 3" xfId="9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P559"/>
  <sheetViews>
    <sheetView showZeros="0" view="pageBreakPreview" zoomScale="70" zoomScaleNormal="75" zoomScaleSheetLayoutView="70" workbookViewId="0">
      <pane xSplit="3" ySplit="7" topLeftCell="D8" activePane="bottomRight" state="frozen"/>
      <selection pane="topRight" activeCell="D1" sqref="D1"/>
      <selection pane="bottomLeft" activeCell="A7" sqref="A7"/>
      <selection pane="bottomRight" activeCell="M556" sqref="M556"/>
    </sheetView>
  </sheetViews>
  <sheetFormatPr defaultRowHeight="15" outlineLevelRow="1" x14ac:dyDescent="0.25"/>
  <cols>
    <col min="1" max="1" width="3" customWidth="1"/>
    <col min="2" max="2" width="6.28515625" customWidth="1"/>
    <col min="3" max="3" width="28.28515625" customWidth="1"/>
    <col min="4" max="4" width="11.42578125" customWidth="1"/>
    <col min="5" max="5" width="17.7109375" customWidth="1"/>
    <col min="6" max="6" width="23" customWidth="1"/>
    <col min="7" max="7" width="17.85546875" customWidth="1"/>
    <col min="8" max="8" width="18.42578125" customWidth="1"/>
    <col min="9" max="9" width="13.7109375" customWidth="1"/>
    <col min="10" max="10" width="17.140625" customWidth="1"/>
    <col min="11" max="11" width="14.42578125" customWidth="1"/>
    <col min="12" max="12" width="15.140625" customWidth="1"/>
    <col min="13" max="13" width="24.5703125" customWidth="1"/>
    <col min="14" max="14" width="68.28515625" customWidth="1"/>
    <col min="15" max="15" width="9.7109375" customWidth="1"/>
    <col min="16" max="16" width="13.42578125" customWidth="1"/>
  </cols>
  <sheetData>
    <row r="1" spans="2:16" ht="18.75" x14ac:dyDescent="0.3">
      <c r="N1" s="173" t="s">
        <v>843</v>
      </c>
      <c r="O1" s="173"/>
      <c r="P1" s="173"/>
    </row>
    <row r="2" spans="2:16" ht="40.5" customHeight="1" x14ac:dyDescent="0.25">
      <c r="N2" s="169" t="s">
        <v>844</v>
      </c>
      <c r="O2" s="169"/>
      <c r="P2" s="169"/>
    </row>
    <row r="3" spans="2:16" ht="65.25" customHeight="1" x14ac:dyDescent="0.25">
      <c r="C3" s="172" t="s">
        <v>0</v>
      </c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</row>
    <row r="4" spans="2:16" x14ac:dyDescent="0.25">
      <c r="D4" s="1"/>
    </row>
    <row r="5" spans="2:16" x14ac:dyDescent="0.25">
      <c r="B5" s="171" t="s">
        <v>1</v>
      </c>
      <c r="C5" s="171" t="s">
        <v>2</v>
      </c>
      <c r="D5" s="171" t="s">
        <v>3</v>
      </c>
      <c r="E5" s="171" t="s">
        <v>4</v>
      </c>
      <c r="F5" s="171" t="s">
        <v>5</v>
      </c>
      <c r="G5" s="171" t="s">
        <v>6</v>
      </c>
      <c r="H5" s="171" t="s">
        <v>7</v>
      </c>
      <c r="I5" s="171" t="s">
        <v>8</v>
      </c>
      <c r="J5" s="171" t="s">
        <v>9</v>
      </c>
      <c r="K5" s="171" t="s">
        <v>10</v>
      </c>
      <c r="L5" s="171" t="s">
        <v>11</v>
      </c>
      <c r="M5" s="171" t="s">
        <v>12</v>
      </c>
      <c r="N5" s="171" t="s">
        <v>13</v>
      </c>
      <c r="O5" s="171" t="s">
        <v>14</v>
      </c>
      <c r="P5" s="171" t="s">
        <v>15</v>
      </c>
    </row>
    <row r="6" spans="2:16" ht="90" customHeight="1" x14ac:dyDescent="0.25"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</row>
    <row r="7" spans="2:16" x14ac:dyDescent="0.25">
      <c r="B7" s="2">
        <v>1</v>
      </c>
      <c r="C7" s="2">
        <v>2</v>
      </c>
      <c r="D7" s="2">
        <v>3</v>
      </c>
      <c r="E7" s="2">
        <v>4</v>
      </c>
      <c r="F7" s="2">
        <v>5</v>
      </c>
      <c r="G7" s="2">
        <v>6</v>
      </c>
      <c r="H7" s="2">
        <v>7</v>
      </c>
      <c r="I7" s="2">
        <v>8</v>
      </c>
      <c r="J7" s="2">
        <v>9</v>
      </c>
      <c r="K7" s="2">
        <v>10</v>
      </c>
      <c r="L7" s="2">
        <v>11</v>
      </c>
      <c r="M7" s="2">
        <v>12</v>
      </c>
      <c r="N7" s="2">
        <v>13</v>
      </c>
      <c r="O7" s="2">
        <v>14</v>
      </c>
      <c r="P7" s="2">
        <v>15</v>
      </c>
    </row>
    <row r="8" spans="2:16" ht="76.5" outlineLevel="1" x14ac:dyDescent="0.25">
      <c r="B8" s="3">
        <v>1</v>
      </c>
      <c r="C8" s="4" t="s">
        <v>16</v>
      </c>
      <c r="D8" s="5">
        <v>5406011309</v>
      </c>
      <c r="E8" s="5" t="s">
        <v>17</v>
      </c>
      <c r="F8" s="6" t="s">
        <v>18</v>
      </c>
      <c r="G8" s="6" t="s">
        <v>19</v>
      </c>
      <c r="H8" s="6" t="s">
        <v>20</v>
      </c>
      <c r="I8" s="6">
        <v>1626563</v>
      </c>
      <c r="J8" s="7" t="s">
        <v>21</v>
      </c>
      <c r="K8" s="8" t="s">
        <v>22</v>
      </c>
      <c r="L8" s="9" t="s">
        <v>23</v>
      </c>
      <c r="M8" s="9" t="s">
        <v>24</v>
      </c>
      <c r="N8" s="6" t="s">
        <v>25</v>
      </c>
      <c r="O8" s="9">
        <v>1</v>
      </c>
      <c r="P8" s="10" t="s">
        <v>26</v>
      </c>
    </row>
    <row r="9" spans="2:16" ht="89.25" outlineLevel="1" x14ac:dyDescent="0.25">
      <c r="B9" s="3">
        <v>2</v>
      </c>
      <c r="C9" s="4" t="s">
        <v>16</v>
      </c>
      <c r="D9" s="5">
        <v>5406011309</v>
      </c>
      <c r="E9" s="5" t="s">
        <v>17</v>
      </c>
      <c r="F9" s="6" t="s">
        <v>27</v>
      </c>
      <c r="G9" s="6" t="s">
        <v>28</v>
      </c>
      <c r="H9" s="6" t="s">
        <v>20</v>
      </c>
      <c r="I9" s="6">
        <v>1626563</v>
      </c>
      <c r="J9" s="5" t="s">
        <v>29</v>
      </c>
      <c r="K9" s="5" t="s">
        <v>30</v>
      </c>
      <c r="L9" s="9" t="s">
        <v>23</v>
      </c>
      <c r="M9" s="9" t="s">
        <v>31</v>
      </c>
      <c r="N9" s="6" t="s">
        <v>32</v>
      </c>
      <c r="O9" s="9">
        <v>1</v>
      </c>
      <c r="P9" s="10" t="s">
        <v>26</v>
      </c>
    </row>
    <row r="10" spans="2:16" ht="76.5" outlineLevel="1" x14ac:dyDescent="0.25">
      <c r="B10" s="3">
        <v>3</v>
      </c>
      <c r="C10" s="9" t="s">
        <v>33</v>
      </c>
      <c r="D10" s="5">
        <v>5417100825</v>
      </c>
      <c r="E10" s="5" t="s">
        <v>17</v>
      </c>
      <c r="F10" s="5" t="s">
        <v>34</v>
      </c>
      <c r="G10" s="6" t="s">
        <v>35</v>
      </c>
      <c r="H10" s="5" t="s">
        <v>36</v>
      </c>
      <c r="I10" s="5">
        <v>4616</v>
      </c>
      <c r="J10" s="5" t="s">
        <v>37</v>
      </c>
      <c r="K10" s="8" t="s">
        <v>22</v>
      </c>
      <c r="L10" s="5" t="s">
        <v>38</v>
      </c>
      <c r="M10" s="5" t="s">
        <v>24</v>
      </c>
      <c r="N10" s="6" t="s">
        <v>25</v>
      </c>
      <c r="O10" s="9">
        <v>1</v>
      </c>
      <c r="P10" s="10" t="s">
        <v>26</v>
      </c>
    </row>
    <row r="11" spans="2:16" ht="76.5" outlineLevel="1" x14ac:dyDescent="0.25">
      <c r="B11" s="3">
        <v>4</v>
      </c>
      <c r="C11" s="4" t="s">
        <v>39</v>
      </c>
      <c r="D11" s="5">
        <v>5444101730</v>
      </c>
      <c r="E11" s="5" t="s">
        <v>17</v>
      </c>
      <c r="F11" s="5" t="s">
        <v>37</v>
      </c>
      <c r="G11" s="5" t="s">
        <v>40</v>
      </c>
      <c r="H11" s="5" t="s">
        <v>41</v>
      </c>
      <c r="I11" s="5">
        <v>28489</v>
      </c>
      <c r="J11" s="11" t="s">
        <v>42</v>
      </c>
      <c r="K11" s="8" t="s">
        <v>43</v>
      </c>
      <c r="L11" s="5" t="s">
        <v>38</v>
      </c>
      <c r="M11" s="11" t="s">
        <v>44</v>
      </c>
      <c r="N11" s="6" t="s">
        <v>45</v>
      </c>
      <c r="O11" s="9">
        <v>1</v>
      </c>
      <c r="P11" s="10" t="s">
        <v>26</v>
      </c>
    </row>
    <row r="12" spans="2:16" ht="76.5" outlineLevel="1" x14ac:dyDescent="0.25">
      <c r="B12" s="3">
        <v>5</v>
      </c>
      <c r="C12" s="4" t="s">
        <v>39</v>
      </c>
      <c r="D12" s="5">
        <v>5444101730</v>
      </c>
      <c r="E12" s="5" t="s">
        <v>17</v>
      </c>
      <c r="F12" s="5" t="s">
        <v>46</v>
      </c>
      <c r="G12" s="5" t="s">
        <v>47</v>
      </c>
      <c r="H12" s="5" t="s">
        <v>41</v>
      </c>
      <c r="I12" s="5">
        <v>28489</v>
      </c>
      <c r="J12" s="5" t="s">
        <v>48</v>
      </c>
      <c r="K12" s="8" t="s">
        <v>49</v>
      </c>
      <c r="L12" s="5" t="s">
        <v>50</v>
      </c>
      <c r="M12" s="5" t="s">
        <v>24</v>
      </c>
      <c r="N12" s="6" t="s">
        <v>25</v>
      </c>
      <c r="O12" s="9">
        <v>1</v>
      </c>
      <c r="P12" s="10" t="s">
        <v>26</v>
      </c>
    </row>
    <row r="13" spans="2:16" ht="89.25" outlineLevel="1" x14ac:dyDescent="0.25">
      <c r="B13" s="3">
        <v>6</v>
      </c>
      <c r="C13" s="4" t="s">
        <v>39</v>
      </c>
      <c r="D13" s="5">
        <v>5444101730</v>
      </c>
      <c r="E13" s="5" t="s">
        <v>17</v>
      </c>
      <c r="F13" s="5" t="s">
        <v>37</v>
      </c>
      <c r="G13" s="5" t="s">
        <v>40</v>
      </c>
      <c r="H13" s="5" t="s">
        <v>41</v>
      </c>
      <c r="I13" s="5">
        <v>28489</v>
      </c>
      <c r="J13" s="5" t="s">
        <v>51</v>
      </c>
      <c r="K13" s="5" t="s">
        <v>52</v>
      </c>
      <c r="L13" s="5" t="s">
        <v>38</v>
      </c>
      <c r="M13" s="5" t="s">
        <v>53</v>
      </c>
      <c r="N13" s="12" t="s">
        <v>54</v>
      </c>
      <c r="O13" s="9">
        <v>1</v>
      </c>
      <c r="P13" s="10" t="s">
        <v>26</v>
      </c>
    </row>
    <row r="14" spans="2:16" ht="76.5" outlineLevel="1" x14ac:dyDescent="0.25">
      <c r="B14" s="3">
        <v>7</v>
      </c>
      <c r="C14" s="4" t="s">
        <v>39</v>
      </c>
      <c r="D14" s="5">
        <v>5444101730</v>
      </c>
      <c r="E14" s="5" t="s">
        <v>17</v>
      </c>
      <c r="F14" s="5" t="s">
        <v>46</v>
      </c>
      <c r="G14" s="5" t="s">
        <v>47</v>
      </c>
      <c r="H14" s="5" t="s">
        <v>41</v>
      </c>
      <c r="I14" s="5">
        <v>28489</v>
      </c>
      <c r="J14" s="5" t="s">
        <v>55</v>
      </c>
      <c r="K14" s="5" t="s">
        <v>56</v>
      </c>
      <c r="L14" s="5" t="s">
        <v>50</v>
      </c>
      <c r="M14" s="5" t="s">
        <v>57</v>
      </c>
      <c r="N14" s="5" t="s">
        <v>58</v>
      </c>
      <c r="O14" s="9">
        <v>1</v>
      </c>
      <c r="P14" s="10" t="s">
        <v>26</v>
      </c>
    </row>
    <row r="15" spans="2:16" ht="76.5" outlineLevel="1" x14ac:dyDescent="0.25">
      <c r="B15" s="3">
        <v>8</v>
      </c>
      <c r="C15" s="4" t="s">
        <v>59</v>
      </c>
      <c r="D15" s="5">
        <v>5445117267</v>
      </c>
      <c r="E15" s="5" t="s">
        <v>17</v>
      </c>
      <c r="F15" s="5" t="s">
        <v>60</v>
      </c>
      <c r="G15" s="5" t="s">
        <v>61</v>
      </c>
      <c r="H15" s="5" t="s">
        <v>62</v>
      </c>
      <c r="I15" s="5">
        <v>104360</v>
      </c>
      <c r="J15" s="5" t="s">
        <v>63</v>
      </c>
      <c r="K15" s="8" t="s">
        <v>22</v>
      </c>
      <c r="L15" s="5" t="s">
        <v>38</v>
      </c>
      <c r="M15" s="5" t="s">
        <v>24</v>
      </c>
      <c r="N15" s="6" t="s">
        <v>25</v>
      </c>
      <c r="O15" s="9">
        <v>1</v>
      </c>
      <c r="P15" s="10" t="s">
        <v>26</v>
      </c>
    </row>
    <row r="16" spans="2:16" ht="89.25" outlineLevel="1" x14ac:dyDescent="0.25">
      <c r="B16" s="3">
        <v>9</v>
      </c>
      <c r="C16" s="4" t="s">
        <v>59</v>
      </c>
      <c r="D16" s="5">
        <v>5445117267</v>
      </c>
      <c r="E16" s="5" t="s">
        <v>17</v>
      </c>
      <c r="F16" s="5" t="s">
        <v>64</v>
      </c>
      <c r="G16" s="5" t="s">
        <v>65</v>
      </c>
      <c r="H16" s="5" t="s">
        <v>62</v>
      </c>
      <c r="I16" s="5">
        <v>104360</v>
      </c>
      <c r="J16" s="13" t="s">
        <v>64</v>
      </c>
      <c r="K16" s="5" t="s">
        <v>66</v>
      </c>
      <c r="L16" s="5" t="s">
        <v>38</v>
      </c>
      <c r="M16" s="5" t="s">
        <v>53</v>
      </c>
      <c r="N16" s="14" t="s">
        <v>54</v>
      </c>
      <c r="O16" s="9">
        <v>1</v>
      </c>
      <c r="P16" s="10" t="s">
        <v>26</v>
      </c>
    </row>
    <row r="17" spans="2:16" ht="76.5" outlineLevel="1" x14ac:dyDescent="0.25">
      <c r="B17" s="3">
        <v>10</v>
      </c>
      <c r="C17" s="4" t="s">
        <v>67</v>
      </c>
      <c r="D17" s="5">
        <v>5413102589</v>
      </c>
      <c r="E17" s="5" t="s">
        <v>17</v>
      </c>
      <c r="F17" s="5" t="s">
        <v>68</v>
      </c>
      <c r="G17" s="5" t="s">
        <v>69</v>
      </c>
      <c r="H17" s="5" t="s">
        <v>70</v>
      </c>
      <c r="I17" s="5">
        <v>15320</v>
      </c>
      <c r="J17" s="5" t="s">
        <v>71</v>
      </c>
      <c r="K17" s="8" t="s">
        <v>22</v>
      </c>
      <c r="L17" s="5" t="s">
        <v>38</v>
      </c>
      <c r="M17" s="5" t="s">
        <v>24</v>
      </c>
      <c r="N17" s="15" t="s">
        <v>25</v>
      </c>
      <c r="O17" s="9">
        <v>1</v>
      </c>
      <c r="P17" s="10" t="s">
        <v>26</v>
      </c>
    </row>
    <row r="18" spans="2:16" ht="76.5" outlineLevel="1" x14ac:dyDescent="0.25">
      <c r="B18" s="3">
        <v>11</v>
      </c>
      <c r="C18" s="4" t="s">
        <v>67</v>
      </c>
      <c r="D18" s="5">
        <v>5413102589</v>
      </c>
      <c r="E18" s="5" t="s">
        <v>17</v>
      </c>
      <c r="F18" s="5" t="s">
        <v>72</v>
      </c>
      <c r="G18" s="5" t="s">
        <v>73</v>
      </c>
      <c r="H18" s="5" t="s">
        <v>70</v>
      </c>
      <c r="I18" s="5">
        <v>15320</v>
      </c>
      <c r="J18" s="5" t="s">
        <v>55</v>
      </c>
      <c r="K18" s="7" t="s">
        <v>74</v>
      </c>
      <c r="L18" s="5" t="s">
        <v>75</v>
      </c>
      <c r="M18" s="5" t="s">
        <v>76</v>
      </c>
      <c r="N18" s="5" t="s">
        <v>77</v>
      </c>
      <c r="O18" s="9">
        <v>1</v>
      </c>
      <c r="P18" s="10" t="s">
        <v>26</v>
      </c>
    </row>
    <row r="19" spans="2:16" ht="89.25" outlineLevel="1" x14ac:dyDescent="0.25">
      <c r="B19" s="3">
        <v>12</v>
      </c>
      <c r="C19" s="4" t="s">
        <v>67</v>
      </c>
      <c r="D19" s="5">
        <v>5413102589</v>
      </c>
      <c r="E19" s="5" t="s">
        <v>17</v>
      </c>
      <c r="F19" s="5" t="s">
        <v>68</v>
      </c>
      <c r="G19" s="5" t="s">
        <v>69</v>
      </c>
      <c r="H19" s="5" t="s">
        <v>70</v>
      </c>
      <c r="I19" s="5">
        <v>15320</v>
      </c>
      <c r="J19" s="5" t="s">
        <v>78</v>
      </c>
      <c r="K19" s="5" t="s">
        <v>79</v>
      </c>
      <c r="L19" s="5" t="s">
        <v>38</v>
      </c>
      <c r="M19" s="5" t="s">
        <v>53</v>
      </c>
      <c r="N19" s="14" t="s">
        <v>54</v>
      </c>
      <c r="O19" s="9">
        <v>1</v>
      </c>
      <c r="P19" s="10" t="s">
        <v>26</v>
      </c>
    </row>
    <row r="20" spans="2:16" ht="89.25" outlineLevel="1" x14ac:dyDescent="0.25">
      <c r="B20" s="3">
        <v>13</v>
      </c>
      <c r="C20" s="16" t="s">
        <v>80</v>
      </c>
      <c r="D20" s="5">
        <v>5410103658</v>
      </c>
      <c r="E20" s="5" t="s">
        <v>17</v>
      </c>
      <c r="F20" s="6" t="s">
        <v>37</v>
      </c>
      <c r="G20" s="6" t="s">
        <v>81</v>
      </c>
      <c r="H20" s="6" t="s">
        <v>20</v>
      </c>
      <c r="I20" s="6">
        <v>1626563</v>
      </c>
      <c r="J20" s="11" t="s">
        <v>82</v>
      </c>
      <c r="K20" s="7" t="s">
        <v>83</v>
      </c>
      <c r="L20" s="9" t="s">
        <v>38</v>
      </c>
      <c r="M20" s="9" t="s">
        <v>84</v>
      </c>
      <c r="N20" s="15" t="s">
        <v>85</v>
      </c>
      <c r="O20" s="9">
        <v>1</v>
      </c>
      <c r="P20" s="10" t="s">
        <v>26</v>
      </c>
    </row>
    <row r="21" spans="2:16" ht="102" outlineLevel="1" x14ac:dyDescent="0.25">
      <c r="B21" s="3">
        <v>14</v>
      </c>
      <c r="C21" s="16" t="s">
        <v>80</v>
      </c>
      <c r="D21" s="5">
        <v>5410103658</v>
      </c>
      <c r="E21" s="5" t="s">
        <v>17</v>
      </c>
      <c r="F21" s="6" t="s">
        <v>37</v>
      </c>
      <c r="G21" s="6" t="s">
        <v>81</v>
      </c>
      <c r="H21" s="6" t="s">
        <v>20</v>
      </c>
      <c r="I21" s="6">
        <v>1626563</v>
      </c>
      <c r="J21" s="11" t="s">
        <v>82</v>
      </c>
      <c r="K21" s="7" t="s">
        <v>83</v>
      </c>
      <c r="L21" s="9" t="s">
        <v>38</v>
      </c>
      <c r="M21" s="9" t="s">
        <v>86</v>
      </c>
      <c r="N21" s="6" t="s">
        <v>85</v>
      </c>
      <c r="O21" s="9">
        <v>2</v>
      </c>
      <c r="P21" s="10" t="s">
        <v>26</v>
      </c>
    </row>
    <row r="22" spans="2:16" ht="63.75" outlineLevel="1" x14ac:dyDescent="0.25">
      <c r="B22" s="3">
        <v>15</v>
      </c>
      <c r="C22" s="16" t="s">
        <v>80</v>
      </c>
      <c r="D22" s="5">
        <v>5410103658</v>
      </c>
      <c r="E22" s="5" t="s">
        <v>17</v>
      </c>
      <c r="F22" s="6" t="s">
        <v>37</v>
      </c>
      <c r="G22" s="6" t="s">
        <v>81</v>
      </c>
      <c r="H22" s="6" t="s">
        <v>20</v>
      </c>
      <c r="I22" s="6">
        <v>1626563</v>
      </c>
      <c r="J22" s="11" t="s">
        <v>82</v>
      </c>
      <c r="K22" s="7" t="s">
        <v>83</v>
      </c>
      <c r="L22" s="9" t="s">
        <v>38</v>
      </c>
      <c r="M22" s="9" t="s">
        <v>87</v>
      </c>
      <c r="N22" s="6" t="s">
        <v>85</v>
      </c>
      <c r="O22" s="9">
        <v>1</v>
      </c>
      <c r="P22" s="10" t="s">
        <v>26</v>
      </c>
    </row>
    <row r="23" spans="2:16" ht="76.5" outlineLevel="1" x14ac:dyDescent="0.25">
      <c r="B23" s="3">
        <v>16</v>
      </c>
      <c r="C23" s="16" t="s">
        <v>80</v>
      </c>
      <c r="D23" s="5">
        <v>5410103658</v>
      </c>
      <c r="E23" s="5" t="s">
        <v>17</v>
      </c>
      <c r="F23" s="6" t="s">
        <v>37</v>
      </c>
      <c r="G23" s="6" t="s">
        <v>81</v>
      </c>
      <c r="H23" s="6" t="s">
        <v>20</v>
      </c>
      <c r="I23" s="6">
        <v>1626563</v>
      </c>
      <c r="J23" s="11" t="s">
        <v>88</v>
      </c>
      <c r="K23" s="7" t="s">
        <v>42</v>
      </c>
      <c r="L23" s="9" t="s">
        <v>38</v>
      </c>
      <c r="M23" s="9" t="s">
        <v>89</v>
      </c>
      <c r="N23" s="6" t="s">
        <v>45</v>
      </c>
      <c r="O23" s="9">
        <v>1</v>
      </c>
      <c r="P23" s="10" t="s">
        <v>26</v>
      </c>
    </row>
    <row r="24" spans="2:16" ht="89.25" outlineLevel="1" x14ac:dyDescent="0.25">
      <c r="B24" s="3">
        <v>17</v>
      </c>
      <c r="C24" s="16" t="s">
        <v>80</v>
      </c>
      <c r="D24" s="5">
        <v>5410103658</v>
      </c>
      <c r="E24" s="5" t="s">
        <v>17</v>
      </c>
      <c r="F24" s="6" t="s">
        <v>37</v>
      </c>
      <c r="G24" s="6" t="s">
        <v>81</v>
      </c>
      <c r="H24" s="6" t="s">
        <v>20</v>
      </c>
      <c r="I24" s="6">
        <v>1626563</v>
      </c>
      <c r="J24" s="11" t="s">
        <v>82</v>
      </c>
      <c r="K24" s="7" t="s">
        <v>83</v>
      </c>
      <c r="L24" s="9" t="s">
        <v>38</v>
      </c>
      <c r="M24" s="9" t="s">
        <v>84</v>
      </c>
      <c r="N24" s="6" t="s">
        <v>85</v>
      </c>
      <c r="O24" s="9">
        <v>1</v>
      </c>
      <c r="P24" s="10" t="s">
        <v>26</v>
      </c>
    </row>
    <row r="25" spans="2:16" ht="102" outlineLevel="1" x14ac:dyDescent="0.25">
      <c r="B25" s="3">
        <v>18</v>
      </c>
      <c r="C25" s="16" t="s">
        <v>80</v>
      </c>
      <c r="D25" s="5">
        <v>5410103658</v>
      </c>
      <c r="E25" s="5" t="s">
        <v>17</v>
      </c>
      <c r="F25" s="6" t="s">
        <v>37</v>
      </c>
      <c r="G25" s="6" t="s">
        <v>81</v>
      </c>
      <c r="H25" s="6" t="s">
        <v>20</v>
      </c>
      <c r="I25" s="6">
        <v>1626563</v>
      </c>
      <c r="J25" s="11" t="s">
        <v>82</v>
      </c>
      <c r="K25" s="7" t="s">
        <v>83</v>
      </c>
      <c r="L25" s="9" t="s">
        <v>38</v>
      </c>
      <c r="M25" s="9" t="s">
        <v>86</v>
      </c>
      <c r="N25" s="6" t="s">
        <v>85</v>
      </c>
      <c r="O25" s="9">
        <v>2</v>
      </c>
      <c r="P25" s="10" t="s">
        <v>26</v>
      </c>
    </row>
    <row r="26" spans="2:16" ht="63.75" outlineLevel="1" x14ac:dyDescent="0.25">
      <c r="B26" s="3">
        <v>19</v>
      </c>
      <c r="C26" s="16" t="s">
        <v>80</v>
      </c>
      <c r="D26" s="5">
        <v>5410103658</v>
      </c>
      <c r="E26" s="5" t="s">
        <v>17</v>
      </c>
      <c r="F26" s="6" t="s">
        <v>37</v>
      </c>
      <c r="G26" s="6" t="s">
        <v>81</v>
      </c>
      <c r="H26" s="6" t="s">
        <v>20</v>
      </c>
      <c r="I26" s="6">
        <v>1626563</v>
      </c>
      <c r="J26" s="11" t="s">
        <v>82</v>
      </c>
      <c r="K26" s="7" t="s">
        <v>83</v>
      </c>
      <c r="L26" s="9" t="s">
        <v>38</v>
      </c>
      <c r="M26" s="9" t="s">
        <v>90</v>
      </c>
      <c r="N26" s="6" t="s">
        <v>85</v>
      </c>
      <c r="O26" s="9">
        <v>1</v>
      </c>
      <c r="P26" s="10" t="s">
        <v>26</v>
      </c>
    </row>
    <row r="27" spans="2:16" ht="63.75" outlineLevel="1" x14ac:dyDescent="0.25">
      <c r="B27" s="3">
        <v>20</v>
      </c>
      <c r="C27" s="16" t="s">
        <v>80</v>
      </c>
      <c r="D27" s="5">
        <v>5410103658</v>
      </c>
      <c r="E27" s="5" t="s">
        <v>17</v>
      </c>
      <c r="F27" s="6" t="s">
        <v>37</v>
      </c>
      <c r="G27" s="6" t="s">
        <v>81</v>
      </c>
      <c r="H27" s="6" t="s">
        <v>20</v>
      </c>
      <c r="I27" s="6">
        <v>1626563</v>
      </c>
      <c r="J27" s="11" t="s">
        <v>82</v>
      </c>
      <c r="K27" s="7" t="s">
        <v>83</v>
      </c>
      <c r="L27" s="9" t="s">
        <v>38</v>
      </c>
      <c r="M27" s="9" t="s">
        <v>87</v>
      </c>
      <c r="N27" s="6" t="s">
        <v>85</v>
      </c>
      <c r="O27" s="9">
        <v>1</v>
      </c>
      <c r="P27" s="10" t="s">
        <v>26</v>
      </c>
    </row>
    <row r="28" spans="2:16" ht="76.5" outlineLevel="1" x14ac:dyDescent="0.25">
      <c r="B28" s="3">
        <v>21</v>
      </c>
      <c r="C28" s="16" t="s">
        <v>80</v>
      </c>
      <c r="D28" s="5">
        <v>5410103658</v>
      </c>
      <c r="E28" s="5" t="s">
        <v>17</v>
      </c>
      <c r="F28" s="6" t="s">
        <v>37</v>
      </c>
      <c r="G28" s="6" t="s">
        <v>81</v>
      </c>
      <c r="H28" s="6" t="s">
        <v>20</v>
      </c>
      <c r="I28" s="6">
        <v>1626563</v>
      </c>
      <c r="J28" s="11" t="s">
        <v>88</v>
      </c>
      <c r="K28" s="7" t="s">
        <v>91</v>
      </c>
      <c r="L28" s="9" t="s">
        <v>38</v>
      </c>
      <c r="M28" s="9" t="s">
        <v>92</v>
      </c>
      <c r="N28" s="6" t="s">
        <v>45</v>
      </c>
      <c r="O28" s="9">
        <v>1</v>
      </c>
      <c r="P28" s="10" t="s">
        <v>26</v>
      </c>
    </row>
    <row r="29" spans="2:16" ht="89.25" outlineLevel="1" x14ac:dyDescent="0.25">
      <c r="B29" s="3">
        <v>22</v>
      </c>
      <c r="C29" s="16" t="s">
        <v>80</v>
      </c>
      <c r="D29" s="5">
        <v>5410103658</v>
      </c>
      <c r="E29" s="5" t="s">
        <v>17</v>
      </c>
      <c r="F29" s="6" t="s">
        <v>37</v>
      </c>
      <c r="G29" s="6" t="s">
        <v>81</v>
      </c>
      <c r="H29" s="6" t="s">
        <v>20</v>
      </c>
      <c r="I29" s="6">
        <v>1626563</v>
      </c>
      <c r="J29" s="11" t="s">
        <v>93</v>
      </c>
      <c r="K29" s="8" t="s">
        <v>94</v>
      </c>
      <c r="L29" s="9" t="s">
        <v>38</v>
      </c>
      <c r="M29" s="9" t="s">
        <v>53</v>
      </c>
      <c r="N29" s="14" t="s">
        <v>54</v>
      </c>
      <c r="O29" s="9">
        <v>1</v>
      </c>
      <c r="P29" s="10" t="s">
        <v>26</v>
      </c>
    </row>
    <row r="30" spans="2:16" ht="76.5" outlineLevel="1" x14ac:dyDescent="0.25">
      <c r="B30" s="3">
        <v>23</v>
      </c>
      <c r="C30" s="16" t="s">
        <v>80</v>
      </c>
      <c r="D30" s="5">
        <v>5410103658</v>
      </c>
      <c r="E30" s="5" t="s">
        <v>17</v>
      </c>
      <c r="F30" s="6" t="s">
        <v>37</v>
      </c>
      <c r="G30" s="6" t="s">
        <v>81</v>
      </c>
      <c r="H30" s="6" t="s">
        <v>20</v>
      </c>
      <c r="I30" s="6">
        <v>1626563</v>
      </c>
      <c r="J30" s="11" t="s">
        <v>95</v>
      </c>
      <c r="K30" s="11" t="s">
        <v>96</v>
      </c>
      <c r="L30" s="9" t="s">
        <v>38</v>
      </c>
      <c r="M30" s="8" t="s">
        <v>97</v>
      </c>
      <c r="N30" s="15" t="s">
        <v>98</v>
      </c>
      <c r="O30" s="9">
        <v>1</v>
      </c>
      <c r="P30" s="10" t="s">
        <v>26</v>
      </c>
    </row>
    <row r="31" spans="2:16" ht="76.5" outlineLevel="1" x14ac:dyDescent="0.25">
      <c r="B31" s="3">
        <v>24</v>
      </c>
      <c r="C31" s="16" t="s">
        <v>80</v>
      </c>
      <c r="D31" s="5">
        <v>5410103658</v>
      </c>
      <c r="E31" s="5" t="s">
        <v>17</v>
      </c>
      <c r="F31" s="6" t="s">
        <v>37</v>
      </c>
      <c r="G31" s="6" t="s">
        <v>81</v>
      </c>
      <c r="H31" s="6" t="s">
        <v>20</v>
      </c>
      <c r="I31" s="6">
        <v>1626563</v>
      </c>
      <c r="J31" s="11" t="s">
        <v>99</v>
      </c>
      <c r="K31" s="8" t="s">
        <v>100</v>
      </c>
      <c r="L31" s="9" t="s">
        <v>38</v>
      </c>
      <c r="M31" s="9" t="s">
        <v>101</v>
      </c>
      <c r="N31" s="6" t="s">
        <v>98</v>
      </c>
      <c r="O31" s="9">
        <v>1</v>
      </c>
      <c r="P31" s="10" t="s">
        <v>26</v>
      </c>
    </row>
    <row r="32" spans="2:16" ht="76.5" outlineLevel="1" x14ac:dyDescent="0.25">
      <c r="B32" s="3">
        <v>25</v>
      </c>
      <c r="C32" s="16" t="s">
        <v>102</v>
      </c>
      <c r="D32" s="5">
        <v>5408106411</v>
      </c>
      <c r="E32" s="5" t="s">
        <v>17</v>
      </c>
      <c r="F32" s="6" t="s">
        <v>21</v>
      </c>
      <c r="G32" s="6" t="s">
        <v>103</v>
      </c>
      <c r="H32" s="6" t="s">
        <v>20</v>
      </c>
      <c r="I32" s="6">
        <v>1626563</v>
      </c>
      <c r="J32" s="7" t="s">
        <v>21</v>
      </c>
      <c r="K32" s="8" t="s">
        <v>22</v>
      </c>
      <c r="L32" s="9" t="s">
        <v>38</v>
      </c>
      <c r="M32" s="9" t="s">
        <v>24</v>
      </c>
      <c r="N32" s="6" t="s">
        <v>25</v>
      </c>
      <c r="O32" s="9">
        <v>1</v>
      </c>
      <c r="P32" s="10" t="s">
        <v>26</v>
      </c>
    </row>
    <row r="33" spans="2:16" ht="89.25" outlineLevel="1" x14ac:dyDescent="0.25">
      <c r="B33" s="3">
        <v>26</v>
      </c>
      <c r="C33" s="16" t="s">
        <v>102</v>
      </c>
      <c r="D33" s="5">
        <v>5408106411</v>
      </c>
      <c r="E33" s="5" t="s">
        <v>17</v>
      </c>
      <c r="F33" s="6" t="s">
        <v>104</v>
      </c>
      <c r="G33" s="6" t="s">
        <v>105</v>
      </c>
      <c r="H33" s="6" t="s">
        <v>20</v>
      </c>
      <c r="I33" s="6">
        <v>1626563</v>
      </c>
      <c r="J33" s="7" t="s">
        <v>106</v>
      </c>
      <c r="K33" s="8" t="s">
        <v>30</v>
      </c>
      <c r="L33" s="9" t="s">
        <v>38</v>
      </c>
      <c r="M33" s="9" t="s">
        <v>107</v>
      </c>
      <c r="N33" s="6" t="s">
        <v>32</v>
      </c>
      <c r="O33" s="9">
        <v>1</v>
      </c>
      <c r="P33" s="10" t="s">
        <v>26</v>
      </c>
    </row>
    <row r="34" spans="2:16" ht="89.25" outlineLevel="1" x14ac:dyDescent="0.25">
      <c r="B34" s="3">
        <v>27</v>
      </c>
      <c r="C34" s="16" t="s">
        <v>102</v>
      </c>
      <c r="D34" s="5">
        <v>5408106411</v>
      </c>
      <c r="E34" s="5" t="s">
        <v>17</v>
      </c>
      <c r="F34" s="6" t="s">
        <v>104</v>
      </c>
      <c r="G34" s="6" t="s">
        <v>105</v>
      </c>
      <c r="H34" s="6" t="s">
        <v>20</v>
      </c>
      <c r="I34" s="6">
        <v>1626563</v>
      </c>
      <c r="J34" s="7" t="s">
        <v>104</v>
      </c>
      <c r="K34" s="17" t="s">
        <v>66</v>
      </c>
      <c r="L34" s="9" t="s">
        <v>38</v>
      </c>
      <c r="M34" s="9" t="s">
        <v>53</v>
      </c>
      <c r="N34" s="14" t="s">
        <v>54</v>
      </c>
      <c r="O34" s="9">
        <v>1</v>
      </c>
      <c r="P34" s="10" t="s">
        <v>26</v>
      </c>
    </row>
    <row r="35" spans="2:16" ht="89.25" outlineLevel="1" x14ac:dyDescent="0.25">
      <c r="B35" s="3">
        <v>28</v>
      </c>
      <c r="C35" s="16" t="s">
        <v>102</v>
      </c>
      <c r="D35" s="5">
        <v>5408106411</v>
      </c>
      <c r="E35" s="5" t="s">
        <v>17</v>
      </c>
      <c r="F35" s="6" t="s">
        <v>104</v>
      </c>
      <c r="G35" s="6" t="s">
        <v>105</v>
      </c>
      <c r="H35" s="6" t="s">
        <v>20</v>
      </c>
      <c r="I35" s="6">
        <v>1626563</v>
      </c>
      <c r="J35" s="7" t="s">
        <v>108</v>
      </c>
      <c r="K35" s="7" t="s">
        <v>99</v>
      </c>
      <c r="L35" s="9" t="s">
        <v>38</v>
      </c>
      <c r="M35" s="9" t="s">
        <v>92</v>
      </c>
      <c r="N35" s="6" t="s">
        <v>32</v>
      </c>
      <c r="O35" s="9">
        <v>1</v>
      </c>
      <c r="P35" s="10" t="s">
        <v>26</v>
      </c>
    </row>
    <row r="36" spans="2:16" ht="76.5" outlineLevel="1" x14ac:dyDescent="0.25">
      <c r="B36" s="3">
        <v>29</v>
      </c>
      <c r="C36" s="16" t="s">
        <v>102</v>
      </c>
      <c r="D36" s="5">
        <v>5408106411</v>
      </c>
      <c r="E36" s="5" t="s">
        <v>17</v>
      </c>
      <c r="F36" s="6" t="s">
        <v>104</v>
      </c>
      <c r="G36" s="6" t="s">
        <v>105</v>
      </c>
      <c r="H36" s="6" t="s">
        <v>20</v>
      </c>
      <c r="I36" s="6">
        <v>1626563</v>
      </c>
      <c r="J36" s="7" t="s">
        <v>108</v>
      </c>
      <c r="K36" s="7" t="s">
        <v>99</v>
      </c>
      <c r="L36" s="9" t="s">
        <v>38</v>
      </c>
      <c r="M36" s="9" t="s">
        <v>109</v>
      </c>
      <c r="N36" s="5" t="s">
        <v>58</v>
      </c>
      <c r="O36" s="9">
        <v>1</v>
      </c>
      <c r="P36" s="10" t="s">
        <v>26</v>
      </c>
    </row>
    <row r="37" spans="2:16" ht="76.5" outlineLevel="1" x14ac:dyDescent="0.25">
      <c r="B37" s="3">
        <v>30</v>
      </c>
      <c r="C37" s="16" t="s">
        <v>102</v>
      </c>
      <c r="D37" s="5">
        <v>5408106411</v>
      </c>
      <c r="E37" s="5" t="s">
        <v>17</v>
      </c>
      <c r="F37" s="6" t="s">
        <v>104</v>
      </c>
      <c r="G37" s="6" t="s">
        <v>105</v>
      </c>
      <c r="H37" s="6" t="s">
        <v>20</v>
      </c>
      <c r="I37" s="6">
        <v>1626563</v>
      </c>
      <c r="J37" s="11" t="s">
        <v>82</v>
      </c>
      <c r="K37" s="11" t="s">
        <v>91</v>
      </c>
      <c r="L37" s="9" t="s">
        <v>38</v>
      </c>
      <c r="M37" s="9" t="s">
        <v>110</v>
      </c>
      <c r="N37" s="6" t="s">
        <v>45</v>
      </c>
      <c r="O37" s="9">
        <v>1</v>
      </c>
      <c r="P37" s="10" t="s">
        <v>26</v>
      </c>
    </row>
    <row r="38" spans="2:16" ht="76.5" outlineLevel="1" x14ac:dyDescent="0.25">
      <c r="B38" s="3">
        <v>31</v>
      </c>
      <c r="C38" s="16" t="s">
        <v>102</v>
      </c>
      <c r="D38" s="5">
        <v>5408106411</v>
      </c>
      <c r="E38" s="5" t="s">
        <v>17</v>
      </c>
      <c r="F38" s="6" t="s">
        <v>104</v>
      </c>
      <c r="G38" s="6" t="s">
        <v>105</v>
      </c>
      <c r="H38" s="6" t="s">
        <v>20</v>
      </c>
      <c r="I38" s="6">
        <v>1626563</v>
      </c>
      <c r="J38" s="11" t="s">
        <v>82</v>
      </c>
      <c r="K38" s="11" t="s">
        <v>91</v>
      </c>
      <c r="L38" s="9" t="s">
        <v>38</v>
      </c>
      <c r="M38" s="11" t="s">
        <v>44</v>
      </c>
      <c r="N38" s="6" t="s">
        <v>45</v>
      </c>
      <c r="O38" s="9">
        <v>4</v>
      </c>
      <c r="P38" s="10" t="s">
        <v>26</v>
      </c>
    </row>
    <row r="39" spans="2:16" ht="89.25" outlineLevel="1" x14ac:dyDescent="0.25">
      <c r="B39" s="3">
        <v>32</v>
      </c>
      <c r="C39" s="16" t="s">
        <v>111</v>
      </c>
      <c r="D39" s="6">
        <v>5404104283</v>
      </c>
      <c r="E39" s="6" t="s">
        <v>17</v>
      </c>
      <c r="F39" s="6" t="s">
        <v>37</v>
      </c>
      <c r="G39" s="6" t="s">
        <v>112</v>
      </c>
      <c r="H39" s="6" t="s">
        <v>20</v>
      </c>
      <c r="I39" s="6">
        <v>1626563</v>
      </c>
      <c r="J39" s="11" t="s">
        <v>113</v>
      </c>
      <c r="K39" s="8" t="s">
        <v>30</v>
      </c>
      <c r="L39" s="9" t="s">
        <v>38</v>
      </c>
      <c r="M39" s="9" t="s">
        <v>107</v>
      </c>
      <c r="N39" s="6" t="s">
        <v>32</v>
      </c>
      <c r="O39" s="9">
        <v>1</v>
      </c>
      <c r="P39" s="10" t="s">
        <v>26</v>
      </c>
    </row>
    <row r="40" spans="2:16" ht="89.25" outlineLevel="1" x14ac:dyDescent="0.25">
      <c r="B40" s="3">
        <v>33</v>
      </c>
      <c r="C40" s="16" t="s">
        <v>111</v>
      </c>
      <c r="D40" s="6">
        <v>5404104283</v>
      </c>
      <c r="E40" s="6" t="s">
        <v>17</v>
      </c>
      <c r="F40" s="6" t="s">
        <v>37</v>
      </c>
      <c r="G40" s="6" t="s">
        <v>112</v>
      </c>
      <c r="H40" s="6" t="s">
        <v>20</v>
      </c>
      <c r="I40" s="6">
        <v>1626563</v>
      </c>
      <c r="J40" s="11" t="s">
        <v>114</v>
      </c>
      <c r="K40" s="11" t="s">
        <v>115</v>
      </c>
      <c r="L40" s="9" t="s">
        <v>38</v>
      </c>
      <c r="M40" s="9" t="s">
        <v>53</v>
      </c>
      <c r="N40" s="14" t="s">
        <v>54</v>
      </c>
      <c r="O40" s="9">
        <v>1</v>
      </c>
      <c r="P40" s="10" t="s">
        <v>26</v>
      </c>
    </row>
    <row r="41" spans="2:16" ht="76.5" outlineLevel="1" x14ac:dyDescent="0.25">
      <c r="B41" s="3">
        <v>34</v>
      </c>
      <c r="C41" s="16" t="s">
        <v>111</v>
      </c>
      <c r="D41" s="6">
        <v>5404104283</v>
      </c>
      <c r="E41" s="6" t="s">
        <v>17</v>
      </c>
      <c r="F41" s="6" t="s">
        <v>37</v>
      </c>
      <c r="G41" s="6" t="s">
        <v>112</v>
      </c>
      <c r="H41" s="6" t="s">
        <v>20</v>
      </c>
      <c r="I41" s="6">
        <v>1626563</v>
      </c>
      <c r="J41" s="7" t="s">
        <v>82</v>
      </c>
      <c r="K41" s="7" t="s">
        <v>91</v>
      </c>
      <c r="L41" s="9" t="s">
        <v>38</v>
      </c>
      <c r="M41" s="9" t="s">
        <v>92</v>
      </c>
      <c r="N41" s="15" t="s">
        <v>45</v>
      </c>
      <c r="O41" s="9">
        <v>1</v>
      </c>
      <c r="P41" s="10" t="s">
        <v>26</v>
      </c>
    </row>
    <row r="42" spans="2:16" ht="76.5" outlineLevel="1" x14ac:dyDescent="0.25">
      <c r="B42" s="3">
        <v>35</v>
      </c>
      <c r="C42" s="16" t="s">
        <v>111</v>
      </c>
      <c r="D42" s="6">
        <v>5404104283</v>
      </c>
      <c r="E42" s="6" t="s">
        <v>17</v>
      </c>
      <c r="F42" s="6" t="s">
        <v>37</v>
      </c>
      <c r="G42" s="6" t="s">
        <v>112</v>
      </c>
      <c r="H42" s="6" t="s">
        <v>20</v>
      </c>
      <c r="I42" s="6">
        <v>1626563</v>
      </c>
      <c r="J42" s="11" t="s">
        <v>82</v>
      </c>
      <c r="K42" s="11" t="s">
        <v>116</v>
      </c>
      <c r="L42" s="9" t="s">
        <v>38</v>
      </c>
      <c r="M42" s="9" t="s">
        <v>109</v>
      </c>
      <c r="N42" s="6" t="s">
        <v>45</v>
      </c>
      <c r="O42" s="9">
        <v>1</v>
      </c>
      <c r="P42" s="10" t="s">
        <v>26</v>
      </c>
    </row>
    <row r="43" spans="2:16" ht="76.5" outlineLevel="1" x14ac:dyDescent="0.25">
      <c r="B43" s="3">
        <v>36</v>
      </c>
      <c r="C43" s="16" t="s">
        <v>111</v>
      </c>
      <c r="D43" s="6">
        <v>5404104283</v>
      </c>
      <c r="E43" s="6" t="s">
        <v>17</v>
      </c>
      <c r="F43" s="6" t="s">
        <v>37</v>
      </c>
      <c r="G43" s="6" t="s">
        <v>112</v>
      </c>
      <c r="H43" s="6" t="s">
        <v>20</v>
      </c>
      <c r="I43" s="6">
        <v>1626563</v>
      </c>
      <c r="J43" s="11" t="s">
        <v>82</v>
      </c>
      <c r="K43" s="11" t="s">
        <v>116</v>
      </c>
      <c r="L43" s="9" t="s">
        <v>38</v>
      </c>
      <c r="M43" s="9" t="s">
        <v>109</v>
      </c>
      <c r="N43" s="6" t="s">
        <v>45</v>
      </c>
      <c r="O43" s="9">
        <v>1</v>
      </c>
      <c r="P43" s="10" t="s">
        <v>26</v>
      </c>
    </row>
    <row r="44" spans="2:16" ht="76.5" outlineLevel="1" x14ac:dyDescent="0.25">
      <c r="B44" s="3">
        <v>37</v>
      </c>
      <c r="C44" s="16" t="s">
        <v>111</v>
      </c>
      <c r="D44" s="6">
        <v>5404104283</v>
      </c>
      <c r="E44" s="6" t="s">
        <v>17</v>
      </c>
      <c r="F44" s="6" t="s">
        <v>37</v>
      </c>
      <c r="G44" s="6" t="s">
        <v>112</v>
      </c>
      <c r="H44" s="6" t="s">
        <v>20</v>
      </c>
      <c r="I44" s="6">
        <v>1626563</v>
      </c>
      <c r="J44" s="11" t="s">
        <v>82</v>
      </c>
      <c r="K44" s="11" t="s">
        <v>91</v>
      </c>
      <c r="L44" s="9" t="s">
        <v>38</v>
      </c>
      <c r="M44" s="9" t="s">
        <v>110</v>
      </c>
      <c r="N44" s="6" t="s">
        <v>45</v>
      </c>
      <c r="O44" s="9">
        <v>1</v>
      </c>
      <c r="P44" s="10" t="s">
        <v>26</v>
      </c>
    </row>
    <row r="45" spans="2:16" ht="89.25" outlineLevel="1" x14ac:dyDescent="0.25">
      <c r="B45" s="3">
        <v>38</v>
      </c>
      <c r="C45" s="16" t="s">
        <v>117</v>
      </c>
      <c r="D45" s="5">
        <v>5401117816</v>
      </c>
      <c r="E45" s="5" t="s">
        <v>17</v>
      </c>
      <c r="F45" s="6" t="s">
        <v>82</v>
      </c>
      <c r="G45" s="6" t="s">
        <v>118</v>
      </c>
      <c r="H45" s="6" t="s">
        <v>20</v>
      </c>
      <c r="I45" s="6">
        <v>1626563</v>
      </c>
      <c r="J45" s="11" t="s">
        <v>119</v>
      </c>
      <c r="K45" s="8" t="s">
        <v>30</v>
      </c>
      <c r="L45" s="9" t="s">
        <v>38</v>
      </c>
      <c r="M45" s="9" t="s">
        <v>107</v>
      </c>
      <c r="N45" s="6" t="s">
        <v>32</v>
      </c>
      <c r="O45" s="9">
        <v>1</v>
      </c>
      <c r="P45" s="10" t="s">
        <v>26</v>
      </c>
    </row>
    <row r="46" spans="2:16" ht="76.5" outlineLevel="1" x14ac:dyDescent="0.25">
      <c r="B46" s="3">
        <v>39</v>
      </c>
      <c r="C46" s="16" t="s">
        <v>117</v>
      </c>
      <c r="D46" s="5">
        <v>5401117816</v>
      </c>
      <c r="E46" s="5" t="s">
        <v>17</v>
      </c>
      <c r="F46" s="6" t="s">
        <v>82</v>
      </c>
      <c r="G46" s="6" t="s">
        <v>118</v>
      </c>
      <c r="H46" s="6" t="s">
        <v>20</v>
      </c>
      <c r="I46" s="6">
        <v>1626563</v>
      </c>
      <c r="J46" s="5" t="s">
        <v>120</v>
      </c>
      <c r="K46" s="5" t="s">
        <v>121</v>
      </c>
      <c r="L46" s="9" t="s">
        <v>38</v>
      </c>
      <c r="M46" s="11" t="s">
        <v>44</v>
      </c>
      <c r="N46" s="6" t="s">
        <v>45</v>
      </c>
      <c r="O46" s="9">
        <v>1</v>
      </c>
      <c r="P46" s="10" t="s">
        <v>26</v>
      </c>
    </row>
    <row r="47" spans="2:16" ht="89.25" outlineLevel="1" x14ac:dyDescent="0.25">
      <c r="B47" s="3">
        <v>40</v>
      </c>
      <c r="C47" s="16" t="s">
        <v>117</v>
      </c>
      <c r="D47" s="5">
        <v>5401117816</v>
      </c>
      <c r="E47" s="5" t="s">
        <v>17</v>
      </c>
      <c r="F47" s="6" t="s">
        <v>82</v>
      </c>
      <c r="G47" s="6" t="s">
        <v>118</v>
      </c>
      <c r="H47" s="6" t="s">
        <v>20</v>
      </c>
      <c r="I47" s="6">
        <v>1626563</v>
      </c>
      <c r="J47" s="11" t="s">
        <v>93</v>
      </c>
      <c r="K47" s="11" t="s">
        <v>66</v>
      </c>
      <c r="L47" s="9" t="s">
        <v>38</v>
      </c>
      <c r="M47" s="9" t="s">
        <v>53</v>
      </c>
      <c r="N47" s="14" t="s">
        <v>54</v>
      </c>
      <c r="O47" s="9">
        <v>1</v>
      </c>
      <c r="P47" s="10" t="s">
        <v>26</v>
      </c>
    </row>
    <row r="48" spans="2:16" ht="76.5" outlineLevel="1" x14ac:dyDescent="0.25">
      <c r="B48" s="3">
        <v>41</v>
      </c>
      <c r="C48" s="16" t="s">
        <v>117</v>
      </c>
      <c r="D48" s="5">
        <v>5401117816</v>
      </c>
      <c r="E48" s="5" t="s">
        <v>17</v>
      </c>
      <c r="F48" s="6" t="s">
        <v>82</v>
      </c>
      <c r="G48" s="6" t="s">
        <v>118</v>
      </c>
      <c r="H48" s="6" t="s">
        <v>20</v>
      </c>
      <c r="I48" s="6">
        <v>1626563</v>
      </c>
      <c r="J48" s="5" t="s">
        <v>120</v>
      </c>
      <c r="K48" s="7" t="s">
        <v>91</v>
      </c>
      <c r="L48" s="9" t="s">
        <v>38</v>
      </c>
      <c r="M48" s="9" t="s">
        <v>92</v>
      </c>
      <c r="N48" s="15" t="s">
        <v>45</v>
      </c>
      <c r="O48" s="9">
        <v>1</v>
      </c>
      <c r="P48" s="10" t="s">
        <v>26</v>
      </c>
    </row>
    <row r="49" spans="2:16" ht="76.5" outlineLevel="1" x14ac:dyDescent="0.25">
      <c r="B49" s="3">
        <v>42</v>
      </c>
      <c r="C49" s="16" t="s">
        <v>117</v>
      </c>
      <c r="D49" s="5">
        <v>5401117816</v>
      </c>
      <c r="E49" s="5" t="s">
        <v>17</v>
      </c>
      <c r="F49" s="6" t="s">
        <v>82</v>
      </c>
      <c r="G49" s="6" t="s">
        <v>118</v>
      </c>
      <c r="H49" s="6" t="s">
        <v>20</v>
      </c>
      <c r="I49" s="6">
        <v>1626563</v>
      </c>
      <c r="J49" s="5" t="s">
        <v>120</v>
      </c>
      <c r="K49" s="11" t="s">
        <v>116</v>
      </c>
      <c r="L49" s="9" t="s">
        <v>38</v>
      </c>
      <c r="M49" s="9" t="s">
        <v>109</v>
      </c>
      <c r="N49" s="6" t="s">
        <v>45</v>
      </c>
      <c r="O49" s="9">
        <v>1</v>
      </c>
      <c r="P49" s="10" t="s">
        <v>26</v>
      </c>
    </row>
    <row r="50" spans="2:16" ht="76.5" outlineLevel="1" x14ac:dyDescent="0.25">
      <c r="B50" s="3">
        <v>43</v>
      </c>
      <c r="C50" s="16" t="s">
        <v>117</v>
      </c>
      <c r="D50" s="5">
        <v>5401117816</v>
      </c>
      <c r="E50" s="5" t="s">
        <v>17</v>
      </c>
      <c r="F50" s="6" t="s">
        <v>82</v>
      </c>
      <c r="G50" s="6" t="s">
        <v>118</v>
      </c>
      <c r="H50" s="6" t="s">
        <v>20</v>
      </c>
      <c r="I50" s="6">
        <v>1626563</v>
      </c>
      <c r="J50" s="5" t="s">
        <v>120</v>
      </c>
      <c r="K50" s="11" t="s">
        <v>116</v>
      </c>
      <c r="L50" s="9" t="s">
        <v>38</v>
      </c>
      <c r="M50" s="9" t="s">
        <v>109</v>
      </c>
      <c r="N50" s="6" t="s">
        <v>45</v>
      </c>
      <c r="O50" s="9">
        <v>1</v>
      </c>
      <c r="P50" s="10" t="s">
        <v>26</v>
      </c>
    </row>
    <row r="51" spans="2:16" ht="76.5" outlineLevel="1" x14ac:dyDescent="0.25">
      <c r="B51" s="3">
        <v>44</v>
      </c>
      <c r="C51" s="16" t="s">
        <v>122</v>
      </c>
      <c r="D51" s="5">
        <v>5409114246</v>
      </c>
      <c r="E51" s="5" t="s">
        <v>17</v>
      </c>
      <c r="F51" s="6" t="s">
        <v>123</v>
      </c>
      <c r="G51" s="6" t="s">
        <v>124</v>
      </c>
      <c r="H51" s="6" t="s">
        <v>20</v>
      </c>
      <c r="I51" s="6">
        <v>1626563</v>
      </c>
      <c r="J51" s="11" t="s">
        <v>125</v>
      </c>
      <c r="K51" s="11" t="s">
        <v>91</v>
      </c>
      <c r="L51" s="9" t="s">
        <v>38</v>
      </c>
      <c r="M51" s="11" t="s">
        <v>44</v>
      </c>
      <c r="N51" s="6" t="s">
        <v>45</v>
      </c>
      <c r="O51" s="9">
        <v>1</v>
      </c>
      <c r="P51" s="10" t="s">
        <v>26</v>
      </c>
    </row>
    <row r="52" spans="2:16" ht="76.5" outlineLevel="1" x14ac:dyDescent="0.25">
      <c r="B52" s="3">
        <v>45</v>
      </c>
      <c r="C52" s="16" t="s">
        <v>122</v>
      </c>
      <c r="D52" s="5">
        <v>5409114246</v>
      </c>
      <c r="E52" s="5" t="s">
        <v>17</v>
      </c>
      <c r="F52" s="5" t="s">
        <v>123</v>
      </c>
      <c r="G52" s="5" t="s">
        <v>124</v>
      </c>
      <c r="H52" s="6" t="s">
        <v>20</v>
      </c>
      <c r="I52" s="6">
        <v>1626563</v>
      </c>
      <c r="J52" s="11" t="s">
        <v>125</v>
      </c>
      <c r="K52" s="8" t="s">
        <v>126</v>
      </c>
      <c r="L52" s="9" t="s">
        <v>38</v>
      </c>
      <c r="M52" s="9" t="s">
        <v>110</v>
      </c>
      <c r="N52" s="6" t="s">
        <v>45</v>
      </c>
      <c r="O52" s="9">
        <v>1</v>
      </c>
      <c r="P52" s="10" t="s">
        <v>26</v>
      </c>
    </row>
    <row r="53" spans="2:16" ht="102" outlineLevel="1" x14ac:dyDescent="0.25">
      <c r="B53" s="3">
        <v>46</v>
      </c>
      <c r="C53" s="16" t="s">
        <v>122</v>
      </c>
      <c r="D53" s="5">
        <v>5409114246</v>
      </c>
      <c r="E53" s="5" t="s">
        <v>17</v>
      </c>
      <c r="F53" s="5" t="s">
        <v>123</v>
      </c>
      <c r="G53" s="6" t="s">
        <v>124</v>
      </c>
      <c r="H53" s="6" t="s">
        <v>20</v>
      </c>
      <c r="I53" s="6">
        <v>1626563</v>
      </c>
      <c r="J53" s="11" t="s">
        <v>127</v>
      </c>
      <c r="K53" s="8" t="s">
        <v>128</v>
      </c>
      <c r="L53" s="9" t="s">
        <v>38</v>
      </c>
      <c r="M53" s="18" t="s">
        <v>129</v>
      </c>
      <c r="N53" s="6" t="s">
        <v>32</v>
      </c>
      <c r="O53" s="9">
        <v>1</v>
      </c>
      <c r="P53" s="10" t="s">
        <v>26</v>
      </c>
    </row>
    <row r="54" spans="2:16" ht="76.5" outlineLevel="1" x14ac:dyDescent="0.25">
      <c r="B54" s="3">
        <v>47</v>
      </c>
      <c r="C54" s="16" t="s">
        <v>122</v>
      </c>
      <c r="D54" s="5">
        <v>5409114246</v>
      </c>
      <c r="E54" s="5" t="s">
        <v>17</v>
      </c>
      <c r="F54" s="5" t="s">
        <v>123</v>
      </c>
      <c r="G54" s="6" t="s">
        <v>124</v>
      </c>
      <c r="H54" s="6" t="s">
        <v>20</v>
      </c>
      <c r="I54" s="6">
        <v>1626563</v>
      </c>
      <c r="J54" s="11" t="s">
        <v>130</v>
      </c>
      <c r="K54" s="8" t="s">
        <v>131</v>
      </c>
      <c r="L54" s="9" t="s">
        <v>38</v>
      </c>
      <c r="M54" s="9" t="s">
        <v>132</v>
      </c>
      <c r="N54" s="19" t="s">
        <v>133</v>
      </c>
      <c r="O54" s="9">
        <v>1</v>
      </c>
      <c r="P54" s="10" t="s">
        <v>26</v>
      </c>
    </row>
    <row r="55" spans="2:16" ht="76.5" outlineLevel="1" x14ac:dyDescent="0.25">
      <c r="B55" s="3">
        <v>48</v>
      </c>
      <c r="C55" s="16" t="s">
        <v>122</v>
      </c>
      <c r="D55" s="5">
        <v>5409114246</v>
      </c>
      <c r="E55" s="5" t="s">
        <v>17</v>
      </c>
      <c r="F55" s="5" t="s">
        <v>123</v>
      </c>
      <c r="G55" s="6" t="s">
        <v>124</v>
      </c>
      <c r="H55" s="6" t="s">
        <v>20</v>
      </c>
      <c r="I55" s="6">
        <v>1626563</v>
      </c>
      <c r="J55" s="11" t="s">
        <v>130</v>
      </c>
      <c r="K55" s="5" t="s">
        <v>131</v>
      </c>
      <c r="L55" s="9" t="s">
        <v>38</v>
      </c>
      <c r="M55" s="9" t="s">
        <v>134</v>
      </c>
      <c r="N55" s="19" t="s">
        <v>133</v>
      </c>
      <c r="O55" s="9">
        <v>1</v>
      </c>
      <c r="P55" s="10" t="s">
        <v>26</v>
      </c>
    </row>
    <row r="56" spans="2:16" ht="76.5" outlineLevel="1" x14ac:dyDescent="0.25">
      <c r="B56" s="3">
        <v>49</v>
      </c>
      <c r="C56" s="16" t="s">
        <v>122</v>
      </c>
      <c r="D56" s="5">
        <v>5409114246</v>
      </c>
      <c r="E56" s="5" t="s">
        <v>17</v>
      </c>
      <c r="F56" s="6" t="s">
        <v>135</v>
      </c>
      <c r="G56" s="6" t="s">
        <v>136</v>
      </c>
      <c r="H56" s="6" t="s">
        <v>20</v>
      </c>
      <c r="I56" s="6">
        <v>1626563</v>
      </c>
      <c r="J56" s="11" t="s">
        <v>125</v>
      </c>
      <c r="K56" s="7" t="s">
        <v>91</v>
      </c>
      <c r="L56" s="9" t="s">
        <v>38</v>
      </c>
      <c r="M56" s="9" t="s">
        <v>92</v>
      </c>
      <c r="N56" s="6" t="s">
        <v>45</v>
      </c>
      <c r="O56" s="9">
        <v>1</v>
      </c>
      <c r="P56" s="10" t="s">
        <v>26</v>
      </c>
    </row>
    <row r="57" spans="2:16" ht="76.5" outlineLevel="1" x14ac:dyDescent="0.25">
      <c r="B57" s="3">
        <v>50</v>
      </c>
      <c r="C57" s="16" t="s">
        <v>122</v>
      </c>
      <c r="D57" s="5">
        <v>5409114246</v>
      </c>
      <c r="E57" s="5" t="s">
        <v>17</v>
      </c>
      <c r="F57" s="6" t="s">
        <v>135</v>
      </c>
      <c r="G57" s="6" t="s">
        <v>136</v>
      </c>
      <c r="H57" s="6" t="s">
        <v>20</v>
      </c>
      <c r="I57" s="6">
        <v>1626563</v>
      </c>
      <c r="J57" s="11" t="s">
        <v>125</v>
      </c>
      <c r="K57" s="11" t="s">
        <v>116</v>
      </c>
      <c r="L57" s="9" t="s">
        <v>38</v>
      </c>
      <c r="M57" s="9" t="s">
        <v>109</v>
      </c>
      <c r="N57" s="6" t="s">
        <v>45</v>
      </c>
      <c r="O57" s="9">
        <v>1</v>
      </c>
      <c r="P57" s="10" t="s">
        <v>26</v>
      </c>
    </row>
    <row r="58" spans="2:16" ht="102" outlineLevel="1" x14ac:dyDescent="0.25">
      <c r="B58" s="3">
        <v>51</v>
      </c>
      <c r="C58" s="16" t="s">
        <v>122</v>
      </c>
      <c r="D58" s="5">
        <v>5409114246</v>
      </c>
      <c r="E58" s="5" t="s">
        <v>17</v>
      </c>
      <c r="F58" s="6" t="s">
        <v>135</v>
      </c>
      <c r="G58" s="6" t="s">
        <v>136</v>
      </c>
      <c r="H58" s="6" t="s">
        <v>20</v>
      </c>
      <c r="I58" s="6">
        <v>1626563</v>
      </c>
      <c r="J58" s="8" t="s">
        <v>137</v>
      </c>
      <c r="K58" s="8" t="s">
        <v>138</v>
      </c>
      <c r="L58" s="9" t="s">
        <v>38</v>
      </c>
      <c r="M58" s="9" t="s">
        <v>139</v>
      </c>
      <c r="N58" s="15" t="s">
        <v>140</v>
      </c>
      <c r="O58" s="9">
        <v>2</v>
      </c>
      <c r="P58" s="10" t="s">
        <v>26</v>
      </c>
    </row>
    <row r="59" spans="2:16" ht="76.5" outlineLevel="1" x14ac:dyDescent="0.25">
      <c r="B59" s="3">
        <v>52</v>
      </c>
      <c r="C59" s="16" t="s">
        <v>122</v>
      </c>
      <c r="D59" s="5">
        <v>5409114246</v>
      </c>
      <c r="E59" s="5" t="s">
        <v>17</v>
      </c>
      <c r="F59" s="9" t="s">
        <v>135</v>
      </c>
      <c r="G59" s="9" t="s">
        <v>136</v>
      </c>
      <c r="H59" s="6" t="s">
        <v>20</v>
      </c>
      <c r="I59" s="6">
        <v>1626563</v>
      </c>
      <c r="J59" s="11" t="s">
        <v>125</v>
      </c>
      <c r="K59" s="11" t="s">
        <v>116</v>
      </c>
      <c r="L59" s="9" t="s">
        <v>38</v>
      </c>
      <c r="M59" s="9" t="s">
        <v>109</v>
      </c>
      <c r="N59" s="6" t="s">
        <v>45</v>
      </c>
      <c r="O59" s="9">
        <v>1</v>
      </c>
      <c r="P59" s="10" t="s">
        <v>26</v>
      </c>
    </row>
    <row r="60" spans="2:16" ht="89.25" outlineLevel="1" x14ac:dyDescent="0.25">
      <c r="B60" s="3">
        <v>53</v>
      </c>
      <c r="C60" s="16" t="s">
        <v>141</v>
      </c>
      <c r="D60" s="5">
        <v>5401109903</v>
      </c>
      <c r="E60" s="5" t="s">
        <v>17</v>
      </c>
      <c r="F60" s="6" t="s">
        <v>142</v>
      </c>
      <c r="G60" s="6" t="s">
        <v>143</v>
      </c>
      <c r="H60" s="6" t="s">
        <v>20</v>
      </c>
      <c r="I60" s="6">
        <v>1626563</v>
      </c>
      <c r="J60" s="7" t="s">
        <v>106</v>
      </c>
      <c r="K60" s="8" t="s">
        <v>30</v>
      </c>
      <c r="L60" s="9" t="s">
        <v>38</v>
      </c>
      <c r="M60" s="9" t="s">
        <v>107</v>
      </c>
      <c r="N60" s="6" t="s">
        <v>32</v>
      </c>
      <c r="O60" s="9">
        <v>1</v>
      </c>
      <c r="P60" s="10" t="s">
        <v>26</v>
      </c>
    </row>
    <row r="61" spans="2:16" ht="76.5" outlineLevel="1" x14ac:dyDescent="0.25">
      <c r="B61" s="3">
        <v>54</v>
      </c>
      <c r="C61" s="16" t="s">
        <v>141</v>
      </c>
      <c r="D61" s="5">
        <v>5401109903</v>
      </c>
      <c r="E61" s="5" t="s">
        <v>17</v>
      </c>
      <c r="F61" s="6" t="s">
        <v>142</v>
      </c>
      <c r="G61" s="6" t="s">
        <v>143</v>
      </c>
      <c r="H61" s="6" t="s">
        <v>20</v>
      </c>
      <c r="I61" s="6">
        <v>1626563</v>
      </c>
      <c r="J61" s="20" t="s">
        <v>144</v>
      </c>
      <c r="K61" s="8" t="s">
        <v>22</v>
      </c>
      <c r="L61" s="9" t="s">
        <v>38</v>
      </c>
      <c r="M61" s="9" t="s">
        <v>24</v>
      </c>
      <c r="N61" s="6" t="s">
        <v>25</v>
      </c>
      <c r="O61" s="9">
        <v>1</v>
      </c>
      <c r="P61" s="10" t="s">
        <v>26</v>
      </c>
    </row>
    <row r="62" spans="2:16" ht="76.5" outlineLevel="1" x14ac:dyDescent="0.25">
      <c r="B62" s="3">
        <v>55</v>
      </c>
      <c r="C62" s="16" t="s">
        <v>141</v>
      </c>
      <c r="D62" s="5">
        <v>5401109903</v>
      </c>
      <c r="E62" s="5" t="s">
        <v>17</v>
      </c>
      <c r="F62" s="9" t="s">
        <v>145</v>
      </c>
      <c r="G62" s="9" t="s">
        <v>146</v>
      </c>
      <c r="H62" s="9" t="s">
        <v>20</v>
      </c>
      <c r="I62" s="9">
        <v>1626563</v>
      </c>
      <c r="J62" s="20" t="s">
        <v>88</v>
      </c>
      <c r="K62" s="7" t="s">
        <v>91</v>
      </c>
      <c r="L62" s="9" t="s">
        <v>38</v>
      </c>
      <c r="M62" s="9" t="s">
        <v>92</v>
      </c>
      <c r="N62" s="6" t="s">
        <v>45</v>
      </c>
      <c r="O62" s="9">
        <v>1</v>
      </c>
      <c r="P62" s="10" t="s">
        <v>26</v>
      </c>
    </row>
    <row r="63" spans="2:16" ht="76.5" outlineLevel="1" x14ac:dyDescent="0.25">
      <c r="B63" s="3">
        <v>56</v>
      </c>
      <c r="C63" s="16" t="s">
        <v>141</v>
      </c>
      <c r="D63" s="5">
        <v>5401109903</v>
      </c>
      <c r="E63" s="5" t="s">
        <v>17</v>
      </c>
      <c r="F63" s="9" t="s">
        <v>147</v>
      </c>
      <c r="G63" s="9" t="s">
        <v>148</v>
      </c>
      <c r="H63" s="9" t="s">
        <v>20</v>
      </c>
      <c r="I63" s="9">
        <v>1626563</v>
      </c>
      <c r="J63" s="20" t="s">
        <v>88</v>
      </c>
      <c r="K63" s="7" t="s">
        <v>91</v>
      </c>
      <c r="L63" s="9" t="s">
        <v>38</v>
      </c>
      <c r="M63" s="9" t="s">
        <v>92</v>
      </c>
      <c r="N63" s="6" t="s">
        <v>45</v>
      </c>
      <c r="O63" s="9">
        <v>1</v>
      </c>
      <c r="P63" s="10" t="s">
        <v>26</v>
      </c>
    </row>
    <row r="64" spans="2:16" ht="76.5" outlineLevel="1" x14ac:dyDescent="0.25">
      <c r="B64" s="3">
        <v>57</v>
      </c>
      <c r="C64" s="16" t="s">
        <v>149</v>
      </c>
      <c r="D64" s="5">
        <v>5410127176</v>
      </c>
      <c r="E64" s="5" t="s">
        <v>17</v>
      </c>
      <c r="F64" s="6" t="s">
        <v>150</v>
      </c>
      <c r="G64" s="6" t="s">
        <v>151</v>
      </c>
      <c r="H64" s="6" t="s">
        <v>20</v>
      </c>
      <c r="I64" s="6">
        <v>1626563</v>
      </c>
      <c r="J64" s="8" t="s">
        <v>42</v>
      </c>
      <c r="K64" s="11" t="s">
        <v>91</v>
      </c>
      <c r="L64" s="9" t="s">
        <v>38</v>
      </c>
      <c r="M64" s="11" t="s">
        <v>44</v>
      </c>
      <c r="N64" s="6" t="s">
        <v>45</v>
      </c>
      <c r="O64" s="9">
        <v>1</v>
      </c>
      <c r="P64" s="10" t="s">
        <v>26</v>
      </c>
    </row>
    <row r="65" spans="2:16" ht="76.5" outlineLevel="1" x14ac:dyDescent="0.25">
      <c r="B65" s="3">
        <v>58</v>
      </c>
      <c r="C65" s="16" t="s">
        <v>149</v>
      </c>
      <c r="D65" s="5">
        <v>5410127176</v>
      </c>
      <c r="E65" s="5" t="s">
        <v>17</v>
      </c>
      <c r="F65" s="6" t="s">
        <v>150</v>
      </c>
      <c r="G65" s="6" t="s">
        <v>151</v>
      </c>
      <c r="H65" s="6" t="s">
        <v>20</v>
      </c>
      <c r="I65" s="6">
        <v>1626563</v>
      </c>
      <c r="J65" s="7" t="s">
        <v>152</v>
      </c>
      <c r="K65" s="8" t="s">
        <v>22</v>
      </c>
      <c r="L65" s="9" t="s">
        <v>38</v>
      </c>
      <c r="M65" s="9" t="s">
        <v>24</v>
      </c>
      <c r="N65" s="6" t="s">
        <v>25</v>
      </c>
      <c r="O65" s="9">
        <v>1</v>
      </c>
      <c r="P65" s="10" t="s">
        <v>26</v>
      </c>
    </row>
    <row r="66" spans="2:16" ht="89.25" outlineLevel="1" x14ac:dyDescent="0.25">
      <c r="B66" s="3">
        <v>59</v>
      </c>
      <c r="C66" s="16" t="s">
        <v>149</v>
      </c>
      <c r="D66" s="5">
        <v>5410127176</v>
      </c>
      <c r="E66" s="5" t="s">
        <v>17</v>
      </c>
      <c r="F66" s="6" t="s">
        <v>150</v>
      </c>
      <c r="G66" s="6" t="s">
        <v>151</v>
      </c>
      <c r="H66" s="6" t="s">
        <v>20</v>
      </c>
      <c r="I66" s="6">
        <v>1626563</v>
      </c>
      <c r="J66" s="7" t="s">
        <v>152</v>
      </c>
      <c r="K66" s="8" t="s">
        <v>153</v>
      </c>
      <c r="L66" s="9" t="s">
        <v>38</v>
      </c>
      <c r="M66" s="9" t="s">
        <v>53</v>
      </c>
      <c r="N66" s="14" t="s">
        <v>54</v>
      </c>
      <c r="O66" s="9">
        <v>1</v>
      </c>
      <c r="P66" s="10" t="s">
        <v>26</v>
      </c>
    </row>
    <row r="67" spans="2:16" ht="76.5" outlineLevel="1" x14ac:dyDescent="0.25">
      <c r="B67" s="3">
        <v>60</v>
      </c>
      <c r="C67" s="16" t="s">
        <v>149</v>
      </c>
      <c r="D67" s="5">
        <v>5410127176</v>
      </c>
      <c r="E67" s="5" t="s">
        <v>17</v>
      </c>
      <c r="F67" s="6" t="s">
        <v>150</v>
      </c>
      <c r="G67" s="6" t="s">
        <v>151</v>
      </c>
      <c r="H67" s="6" t="s">
        <v>20</v>
      </c>
      <c r="I67" s="6">
        <v>1626563</v>
      </c>
      <c r="J67" s="8" t="s">
        <v>42</v>
      </c>
      <c r="K67" s="7" t="s">
        <v>91</v>
      </c>
      <c r="L67" s="9" t="s">
        <v>38</v>
      </c>
      <c r="M67" s="9" t="s">
        <v>92</v>
      </c>
      <c r="N67" s="15" t="s">
        <v>45</v>
      </c>
      <c r="O67" s="9">
        <v>1</v>
      </c>
      <c r="P67" s="10" t="s">
        <v>26</v>
      </c>
    </row>
    <row r="68" spans="2:16" ht="76.5" outlineLevel="1" x14ac:dyDescent="0.25">
      <c r="B68" s="3">
        <v>61</v>
      </c>
      <c r="C68" s="16" t="s">
        <v>149</v>
      </c>
      <c r="D68" s="5">
        <v>5410127176</v>
      </c>
      <c r="E68" s="5" t="s">
        <v>17</v>
      </c>
      <c r="F68" s="6" t="s">
        <v>150</v>
      </c>
      <c r="G68" s="6" t="s">
        <v>151</v>
      </c>
      <c r="H68" s="6" t="s">
        <v>20</v>
      </c>
      <c r="I68" s="6">
        <v>1626563</v>
      </c>
      <c r="J68" s="8" t="s">
        <v>42</v>
      </c>
      <c r="K68" s="11" t="s">
        <v>116</v>
      </c>
      <c r="L68" s="9" t="s">
        <v>38</v>
      </c>
      <c r="M68" s="9" t="s">
        <v>109</v>
      </c>
      <c r="N68" s="6" t="s">
        <v>45</v>
      </c>
      <c r="O68" s="9">
        <v>1</v>
      </c>
      <c r="P68" s="10" t="s">
        <v>26</v>
      </c>
    </row>
    <row r="69" spans="2:16" ht="76.5" outlineLevel="1" x14ac:dyDescent="0.25">
      <c r="B69" s="3">
        <v>62</v>
      </c>
      <c r="C69" s="16" t="s">
        <v>149</v>
      </c>
      <c r="D69" s="5">
        <v>5410127176</v>
      </c>
      <c r="E69" s="5" t="s">
        <v>17</v>
      </c>
      <c r="F69" s="6" t="s">
        <v>150</v>
      </c>
      <c r="G69" s="6" t="s">
        <v>151</v>
      </c>
      <c r="H69" s="6" t="s">
        <v>20</v>
      </c>
      <c r="I69" s="6">
        <v>1626563</v>
      </c>
      <c r="J69" s="8" t="s">
        <v>42</v>
      </c>
      <c r="K69" s="11" t="s">
        <v>116</v>
      </c>
      <c r="L69" s="9" t="s">
        <v>38</v>
      </c>
      <c r="M69" s="9" t="s">
        <v>109</v>
      </c>
      <c r="N69" s="6" t="s">
        <v>45</v>
      </c>
      <c r="O69" s="9">
        <v>1</v>
      </c>
      <c r="P69" s="10" t="s">
        <v>26</v>
      </c>
    </row>
    <row r="70" spans="2:16" ht="76.5" outlineLevel="1" x14ac:dyDescent="0.25">
      <c r="B70" s="3">
        <v>63</v>
      </c>
      <c r="C70" s="16" t="s">
        <v>149</v>
      </c>
      <c r="D70" s="5">
        <v>5410127176</v>
      </c>
      <c r="E70" s="5" t="s">
        <v>17</v>
      </c>
      <c r="F70" s="6" t="s">
        <v>150</v>
      </c>
      <c r="G70" s="6" t="s">
        <v>151</v>
      </c>
      <c r="H70" s="6" t="s">
        <v>20</v>
      </c>
      <c r="I70" s="6">
        <v>1626563</v>
      </c>
      <c r="J70" s="8" t="s">
        <v>42</v>
      </c>
      <c r="K70" s="11" t="s">
        <v>91</v>
      </c>
      <c r="L70" s="9" t="s">
        <v>38</v>
      </c>
      <c r="M70" s="9" t="s">
        <v>110</v>
      </c>
      <c r="N70" s="6" t="s">
        <v>45</v>
      </c>
      <c r="O70" s="9">
        <v>1</v>
      </c>
      <c r="P70" s="10" t="s">
        <v>26</v>
      </c>
    </row>
    <row r="71" spans="2:16" ht="89.25" outlineLevel="1" x14ac:dyDescent="0.25">
      <c r="B71" s="3">
        <v>64</v>
      </c>
      <c r="C71" s="16" t="s">
        <v>149</v>
      </c>
      <c r="D71" s="5">
        <v>5410127176</v>
      </c>
      <c r="E71" s="5" t="s">
        <v>17</v>
      </c>
      <c r="F71" s="6" t="s">
        <v>150</v>
      </c>
      <c r="G71" s="6" t="s">
        <v>151</v>
      </c>
      <c r="H71" s="6" t="s">
        <v>20</v>
      </c>
      <c r="I71" s="6">
        <v>1626563</v>
      </c>
      <c r="J71" s="11" t="s">
        <v>152</v>
      </c>
      <c r="K71" s="8" t="s">
        <v>30</v>
      </c>
      <c r="L71" s="9" t="s">
        <v>38</v>
      </c>
      <c r="M71" s="9" t="s">
        <v>107</v>
      </c>
      <c r="N71" s="6" t="s">
        <v>32</v>
      </c>
      <c r="O71" s="9">
        <v>1</v>
      </c>
      <c r="P71" s="10" t="s">
        <v>26</v>
      </c>
    </row>
    <row r="72" spans="2:16" ht="76.5" outlineLevel="1" x14ac:dyDescent="0.25">
      <c r="B72" s="3">
        <v>65</v>
      </c>
      <c r="C72" s="16" t="s">
        <v>154</v>
      </c>
      <c r="D72" s="5">
        <v>5403130227</v>
      </c>
      <c r="E72" s="5" t="s">
        <v>17</v>
      </c>
      <c r="F72" s="6" t="s">
        <v>155</v>
      </c>
      <c r="G72" s="6" t="s">
        <v>156</v>
      </c>
      <c r="H72" s="6" t="s">
        <v>20</v>
      </c>
      <c r="I72" s="6">
        <v>1626563</v>
      </c>
      <c r="J72" s="7" t="s">
        <v>82</v>
      </c>
      <c r="K72" s="11" t="s">
        <v>91</v>
      </c>
      <c r="L72" s="9" t="s">
        <v>38</v>
      </c>
      <c r="M72" s="9" t="s">
        <v>92</v>
      </c>
      <c r="N72" s="6" t="s">
        <v>45</v>
      </c>
      <c r="O72" s="9">
        <v>1</v>
      </c>
      <c r="P72" s="10" t="s">
        <v>26</v>
      </c>
    </row>
    <row r="73" spans="2:16" ht="76.5" outlineLevel="1" x14ac:dyDescent="0.25">
      <c r="B73" s="3">
        <v>66</v>
      </c>
      <c r="C73" s="16" t="s">
        <v>154</v>
      </c>
      <c r="D73" s="5">
        <v>5403130227</v>
      </c>
      <c r="E73" s="5" t="s">
        <v>17</v>
      </c>
      <c r="F73" s="6" t="s">
        <v>155</v>
      </c>
      <c r="G73" s="6" t="s">
        <v>156</v>
      </c>
      <c r="H73" s="6" t="s">
        <v>20</v>
      </c>
      <c r="I73" s="6">
        <v>65817</v>
      </c>
      <c r="J73" s="21" t="s">
        <v>82</v>
      </c>
      <c r="K73" s="22" t="s">
        <v>157</v>
      </c>
      <c r="L73" s="23" t="s">
        <v>38</v>
      </c>
      <c r="M73" s="11" t="s">
        <v>44</v>
      </c>
      <c r="N73" s="6" t="s">
        <v>45</v>
      </c>
      <c r="O73" s="9">
        <v>1</v>
      </c>
      <c r="P73" s="10" t="s">
        <v>26</v>
      </c>
    </row>
    <row r="74" spans="2:16" ht="76.5" outlineLevel="1" x14ac:dyDescent="0.25">
      <c r="B74" s="3">
        <v>67</v>
      </c>
      <c r="C74" s="16" t="s">
        <v>158</v>
      </c>
      <c r="D74" s="5">
        <v>5407015747</v>
      </c>
      <c r="E74" s="5" t="s">
        <v>17</v>
      </c>
      <c r="F74" s="6" t="s">
        <v>159</v>
      </c>
      <c r="G74" s="6" t="s">
        <v>160</v>
      </c>
      <c r="H74" s="6" t="s">
        <v>20</v>
      </c>
      <c r="I74" s="6">
        <v>1626563</v>
      </c>
      <c r="J74" s="11" t="s">
        <v>82</v>
      </c>
      <c r="K74" s="11" t="s">
        <v>91</v>
      </c>
      <c r="L74" s="9" t="s">
        <v>38</v>
      </c>
      <c r="M74" s="9" t="s">
        <v>92</v>
      </c>
      <c r="N74" s="6" t="s">
        <v>45</v>
      </c>
      <c r="O74" s="9">
        <v>1</v>
      </c>
      <c r="P74" s="10" t="s">
        <v>26</v>
      </c>
    </row>
    <row r="75" spans="2:16" ht="76.5" outlineLevel="1" x14ac:dyDescent="0.25">
      <c r="B75" s="3">
        <v>68</v>
      </c>
      <c r="C75" s="16" t="s">
        <v>158</v>
      </c>
      <c r="D75" s="5">
        <v>5407015747</v>
      </c>
      <c r="E75" s="5" t="s">
        <v>17</v>
      </c>
      <c r="F75" s="6" t="s">
        <v>161</v>
      </c>
      <c r="G75" s="24" t="s">
        <v>162</v>
      </c>
      <c r="H75" s="6" t="s">
        <v>20</v>
      </c>
      <c r="I75" s="6">
        <v>1626563</v>
      </c>
      <c r="J75" s="11" t="s">
        <v>82</v>
      </c>
      <c r="K75" s="11" t="s">
        <v>91</v>
      </c>
      <c r="L75" s="9" t="s">
        <v>38</v>
      </c>
      <c r="M75" s="11" t="s">
        <v>44</v>
      </c>
      <c r="N75" s="6" t="s">
        <v>45</v>
      </c>
      <c r="O75" s="9">
        <v>1</v>
      </c>
      <c r="P75" s="10" t="s">
        <v>26</v>
      </c>
    </row>
    <row r="76" spans="2:16" ht="89.25" outlineLevel="1" x14ac:dyDescent="0.25">
      <c r="B76" s="3">
        <v>69</v>
      </c>
      <c r="C76" s="16" t="s">
        <v>158</v>
      </c>
      <c r="D76" s="5">
        <v>5407015747</v>
      </c>
      <c r="E76" s="5" t="s">
        <v>17</v>
      </c>
      <c r="F76" s="6" t="s">
        <v>161</v>
      </c>
      <c r="G76" s="24" t="s">
        <v>162</v>
      </c>
      <c r="H76" s="6" t="s">
        <v>20</v>
      </c>
      <c r="I76" s="6">
        <v>1626563</v>
      </c>
      <c r="J76" s="7" t="s">
        <v>163</v>
      </c>
      <c r="K76" s="5" t="s">
        <v>79</v>
      </c>
      <c r="L76" s="9" t="s">
        <v>38</v>
      </c>
      <c r="M76" s="9" t="s">
        <v>53</v>
      </c>
      <c r="N76" s="25" t="s">
        <v>54</v>
      </c>
      <c r="O76" s="9">
        <v>1</v>
      </c>
      <c r="P76" s="10" t="s">
        <v>26</v>
      </c>
    </row>
    <row r="77" spans="2:16" ht="89.25" outlineLevel="1" x14ac:dyDescent="0.25">
      <c r="B77" s="3">
        <v>70</v>
      </c>
      <c r="C77" s="16" t="s">
        <v>164</v>
      </c>
      <c r="D77" s="5">
        <v>5408119499</v>
      </c>
      <c r="E77" s="5" t="s">
        <v>17</v>
      </c>
      <c r="F77" s="6" t="s">
        <v>34</v>
      </c>
      <c r="G77" s="6" t="s">
        <v>165</v>
      </c>
      <c r="H77" s="6" t="s">
        <v>20</v>
      </c>
      <c r="I77" s="6">
        <v>1626563</v>
      </c>
      <c r="J77" s="11" t="s">
        <v>82</v>
      </c>
      <c r="K77" s="11" t="s">
        <v>83</v>
      </c>
      <c r="L77" s="9" t="s">
        <v>23</v>
      </c>
      <c r="M77" s="9" t="s">
        <v>84</v>
      </c>
      <c r="N77" s="15" t="s">
        <v>85</v>
      </c>
      <c r="O77" s="9">
        <v>1</v>
      </c>
      <c r="P77" s="10" t="s">
        <v>26</v>
      </c>
    </row>
    <row r="78" spans="2:16" ht="102" outlineLevel="1" x14ac:dyDescent="0.25">
      <c r="B78" s="3">
        <v>71</v>
      </c>
      <c r="C78" s="16" t="s">
        <v>164</v>
      </c>
      <c r="D78" s="5">
        <v>5408119499</v>
      </c>
      <c r="E78" s="5" t="s">
        <v>17</v>
      </c>
      <c r="F78" s="6" t="s">
        <v>34</v>
      </c>
      <c r="G78" s="6" t="s">
        <v>165</v>
      </c>
      <c r="H78" s="6" t="s">
        <v>20</v>
      </c>
      <c r="I78" s="6">
        <v>1626563</v>
      </c>
      <c r="J78" s="11" t="s">
        <v>82</v>
      </c>
      <c r="K78" s="11" t="s">
        <v>83</v>
      </c>
      <c r="L78" s="9" t="s">
        <v>23</v>
      </c>
      <c r="M78" s="9" t="s">
        <v>86</v>
      </c>
      <c r="N78" s="26" t="s">
        <v>85</v>
      </c>
      <c r="O78" s="9">
        <v>2</v>
      </c>
      <c r="P78" s="10" t="s">
        <v>26</v>
      </c>
    </row>
    <row r="79" spans="2:16" ht="89.25" outlineLevel="1" x14ac:dyDescent="0.25">
      <c r="B79" s="3">
        <v>72</v>
      </c>
      <c r="C79" s="16" t="s">
        <v>164</v>
      </c>
      <c r="D79" s="5">
        <v>5408119499</v>
      </c>
      <c r="E79" s="5" t="s">
        <v>17</v>
      </c>
      <c r="F79" s="6" t="s">
        <v>34</v>
      </c>
      <c r="G79" s="6" t="s">
        <v>165</v>
      </c>
      <c r="H79" s="6" t="s">
        <v>20</v>
      </c>
      <c r="I79" s="6">
        <v>1626563</v>
      </c>
      <c r="J79" s="11" t="s">
        <v>166</v>
      </c>
      <c r="K79" s="5" t="s">
        <v>79</v>
      </c>
      <c r="L79" s="9" t="s">
        <v>23</v>
      </c>
      <c r="M79" s="9" t="s">
        <v>53</v>
      </c>
      <c r="N79" s="25" t="s">
        <v>54</v>
      </c>
      <c r="O79" s="9">
        <v>1</v>
      </c>
      <c r="P79" s="10" t="s">
        <v>26</v>
      </c>
    </row>
    <row r="80" spans="2:16" ht="63.75" outlineLevel="1" x14ac:dyDescent="0.25">
      <c r="B80" s="3">
        <v>73</v>
      </c>
      <c r="C80" s="16" t="s">
        <v>164</v>
      </c>
      <c r="D80" s="5">
        <v>5408119499</v>
      </c>
      <c r="E80" s="5" t="s">
        <v>17</v>
      </c>
      <c r="F80" s="6" t="s">
        <v>34</v>
      </c>
      <c r="G80" s="6" t="s">
        <v>165</v>
      </c>
      <c r="H80" s="6" t="s">
        <v>20</v>
      </c>
      <c r="I80" s="6">
        <v>1626563</v>
      </c>
      <c r="J80" s="11" t="s">
        <v>82</v>
      </c>
      <c r="K80" s="11" t="s">
        <v>83</v>
      </c>
      <c r="L80" s="9" t="s">
        <v>23</v>
      </c>
      <c r="M80" s="9" t="s">
        <v>87</v>
      </c>
      <c r="N80" s="15" t="s">
        <v>85</v>
      </c>
      <c r="O80" s="9">
        <v>1</v>
      </c>
      <c r="P80" s="10" t="s">
        <v>26</v>
      </c>
    </row>
    <row r="81" spans="2:16" ht="63.75" outlineLevel="1" x14ac:dyDescent="0.25">
      <c r="B81" s="3">
        <v>74</v>
      </c>
      <c r="C81" s="16" t="s">
        <v>164</v>
      </c>
      <c r="D81" s="5">
        <v>5408119499</v>
      </c>
      <c r="E81" s="5" t="s">
        <v>17</v>
      </c>
      <c r="F81" s="6" t="s">
        <v>34</v>
      </c>
      <c r="G81" s="6" t="s">
        <v>165</v>
      </c>
      <c r="H81" s="6" t="s">
        <v>20</v>
      </c>
      <c r="I81" s="6">
        <v>1626563</v>
      </c>
      <c r="J81" s="11" t="s">
        <v>82</v>
      </c>
      <c r="K81" s="11" t="s">
        <v>83</v>
      </c>
      <c r="L81" s="9" t="s">
        <v>23</v>
      </c>
      <c r="M81" s="9" t="s">
        <v>90</v>
      </c>
      <c r="N81" s="6" t="s">
        <v>85</v>
      </c>
      <c r="O81" s="9">
        <v>1</v>
      </c>
      <c r="P81" s="10" t="s">
        <v>26</v>
      </c>
    </row>
    <row r="82" spans="2:16" ht="76.5" outlineLevel="1" x14ac:dyDescent="0.25">
      <c r="B82" s="3">
        <v>75</v>
      </c>
      <c r="C82" s="16" t="s">
        <v>167</v>
      </c>
      <c r="D82" s="5">
        <v>5404147618</v>
      </c>
      <c r="E82" s="5" t="s">
        <v>17</v>
      </c>
      <c r="F82" s="6" t="s">
        <v>168</v>
      </c>
      <c r="G82" s="6" t="s">
        <v>169</v>
      </c>
      <c r="H82" s="6" t="s">
        <v>20</v>
      </c>
      <c r="I82" s="6">
        <v>1626563</v>
      </c>
      <c r="J82" s="11" t="s">
        <v>170</v>
      </c>
      <c r="K82" s="11" t="s">
        <v>91</v>
      </c>
      <c r="L82" s="9" t="s">
        <v>23</v>
      </c>
      <c r="M82" s="9" t="s">
        <v>110</v>
      </c>
      <c r="N82" s="6" t="s">
        <v>45</v>
      </c>
      <c r="O82" s="9">
        <v>2</v>
      </c>
      <c r="P82" s="10" t="s">
        <v>26</v>
      </c>
    </row>
    <row r="83" spans="2:16" ht="76.5" outlineLevel="1" x14ac:dyDescent="0.25">
      <c r="B83" s="3">
        <v>76</v>
      </c>
      <c r="C83" s="16" t="s">
        <v>167</v>
      </c>
      <c r="D83" s="5">
        <v>5404147618</v>
      </c>
      <c r="E83" s="5" t="s">
        <v>17</v>
      </c>
      <c r="F83" s="5" t="s">
        <v>171</v>
      </c>
      <c r="G83" s="6" t="s">
        <v>169</v>
      </c>
      <c r="H83" s="5" t="s">
        <v>20</v>
      </c>
      <c r="I83" s="5">
        <v>1626563</v>
      </c>
      <c r="J83" s="11" t="s">
        <v>170</v>
      </c>
      <c r="K83" s="11" t="s">
        <v>91</v>
      </c>
      <c r="L83" s="9" t="s">
        <v>23</v>
      </c>
      <c r="M83" s="11" t="s">
        <v>44</v>
      </c>
      <c r="N83" s="6" t="s">
        <v>45</v>
      </c>
      <c r="O83" s="9">
        <v>1</v>
      </c>
      <c r="P83" s="10" t="s">
        <v>26</v>
      </c>
    </row>
    <row r="84" spans="2:16" ht="89.25" outlineLevel="1" x14ac:dyDescent="0.25">
      <c r="B84" s="3">
        <v>77</v>
      </c>
      <c r="C84" s="16" t="s">
        <v>167</v>
      </c>
      <c r="D84" s="5">
        <v>5404147618</v>
      </c>
      <c r="E84" s="5" t="s">
        <v>17</v>
      </c>
      <c r="F84" s="5" t="s">
        <v>172</v>
      </c>
      <c r="G84" s="6" t="s">
        <v>169</v>
      </c>
      <c r="H84" s="5" t="s">
        <v>20</v>
      </c>
      <c r="I84" s="5">
        <v>1626563</v>
      </c>
      <c r="J84" s="11" t="s">
        <v>173</v>
      </c>
      <c r="K84" s="5" t="s">
        <v>79</v>
      </c>
      <c r="L84" s="9" t="s">
        <v>23</v>
      </c>
      <c r="M84" s="9" t="s">
        <v>53</v>
      </c>
      <c r="N84" s="25" t="s">
        <v>54</v>
      </c>
      <c r="O84" s="9">
        <v>1</v>
      </c>
      <c r="P84" s="10" t="s">
        <v>26</v>
      </c>
    </row>
    <row r="85" spans="2:16" ht="76.5" outlineLevel="1" x14ac:dyDescent="0.25">
      <c r="B85" s="3">
        <v>78</v>
      </c>
      <c r="C85" s="16" t="s">
        <v>167</v>
      </c>
      <c r="D85" s="5">
        <v>5404147618</v>
      </c>
      <c r="E85" s="5" t="s">
        <v>17</v>
      </c>
      <c r="F85" s="5" t="s">
        <v>171</v>
      </c>
      <c r="G85" s="6" t="s">
        <v>169</v>
      </c>
      <c r="H85" s="5" t="s">
        <v>20</v>
      </c>
      <c r="I85" s="5">
        <v>1626563</v>
      </c>
      <c r="J85" s="11" t="s">
        <v>170</v>
      </c>
      <c r="K85" s="11" t="s">
        <v>116</v>
      </c>
      <c r="L85" s="9" t="s">
        <v>23</v>
      </c>
      <c r="M85" s="9" t="s">
        <v>109</v>
      </c>
      <c r="N85" s="15" t="s">
        <v>45</v>
      </c>
      <c r="O85" s="9">
        <v>2</v>
      </c>
      <c r="P85" s="10" t="s">
        <v>26</v>
      </c>
    </row>
    <row r="86" spans="2:16" ht="76.5" outlineLevel="1" x14ac:dyDescent="0.25">
      <c r="B86" s="3">
        <v>79</v>
      </c>
      <c r="C86" s="16" t="s">
        <v>167</v>
      </c>
      <c r="D86" s="5">
        <v>5404147618</v>
      </c>
      <c r="E86" s="5" t="s">
        <v>17</v>
      </c>
      <c r="F86" s="5" t="s">
        <v>171</v>
      </c>
      <c r="G86" s="6" t="s">
        <v>169</v>
      </c>
      <c r="H86" s="5" t="s">
        <v>20</v>
      </c>
      <c r="I86" s="5">
        <v>1626563</v>
      </c>
      <c r="J86" s="11" t="s">
        <v>170</v>
      </c>
      <c r="K86" s="11" t="s">
        <v>116</v>
      </c>
      <c r="L86" s="9" t="s">
        <v>23</v>
      </c>
      <c r="M86" s="9" t="s">
        <v>109</v>
      </c>
      <c r="N86" s="6" t="s">
        <v>45</v>
      </c>
      <c r="O86" s="9">
        <v>2</v>
      </c>
      <c r="P86" s="10" t="s">
        <v>26</v>
      </c>
    </row>
    <row r="87" spans="2:16" ht="76.5" outlineLevel="1" x14ac:dyDescent="0.25">
      <c r="B87" s="3">
        <v>80</v>
      </c>
      <c r="C87" s="16" t="s">
        <v>167</v>
      </c>
      <c r="D87" s="5">
        <v>5404147618</v>
      </c>
      <c r="E87" s="5" t="s">
        <v>17</v>
      </c>
      <c r="F87" s="6" t="s">
        <v>174</v>
      </c>
      <c r="G87" s="6" t="s">
        <v>175</v>
      </c>
      <c r="H87" s="5" t="s">
        <v>20</v>
      </c>
      <c r="I87" s="5">
        <v>1626563</v>
      </c>
      <c r="J87" s="11" t="s">
        <v>68</v>
      </c>
      <c r="K87" s="8" t="s">
        <v>22</v>
      </c>
      <c r="L87" s="9" t="s">
        <v>23</v>
      </c>
      <c r="M87" s="9" t="s">
        <v>24</v>
      </c>
      <c r="N87" s="6" t="s">
        <v>25</v>
      </c>
      <c r="O87" s="9">
        <v>1</v>
      </c>
      <c r="P87" s="10" t="s">
        <v>26</v>
      </c>
    </row>
    <row r="88" spans="2:16" ht="76.5" outlineLevel="1" x14ac:dyDescent="0.25">
      <c r="B88" s="3">
        <v>81</v>
      </c>
      <c r="C88" s="16" t="s">
        <v>176</v>
      </c>
      <c r="D88" s="5">
        <v>5405241444</v>
      </c>
      <c r="E88" s="5" t="s">
        <v>17</v>
      </c>
      <c r="F88" s="6" t="s">
        <v>177</v>
      </c>
      <c r="G88" s="6" t="s">
        <v>178</v>
      </c>
      <c r="H88" s="6" t="s">
        <v>179</v>
      </c>
      <c r="I88" s="6">
        <v>1626563</v>
      </c>
      <c r="J88" s="8" t="s">
        <v>180</v>
      </c>
      <c r="K88" s="11" t="s">
        <v>116</v>
      </c>
      <c r="L88" s="9" t="s">
        <v>23</v>
      </c>
      <c r="M88" s="9" t="s">
        <v>109</v>
      </c>
      <c r="N88" s="6" t="s">
        <v>45</v>
      </c>
      <c r="O88" s="9">
        <v>1</v>
      </c>
      <c r="P88" s="10" t="s">
        <v>26</v>
      </c>
    </row>
    <row r="89" spans="2:16" ht="76.5" outlineLevel="1" x14ac:dyDescent="0.25">
      <c r="B89" s="3">
        <v>82</v>
      </c>
      <c r="C89" s="16" t="s">
        <v>176</v>
      </c>
      <c r="D89" s="5">
        <v>5405241444</v>
      </c>
      <c r="E89" s="5" t="s">
        <v>17</v>
      </c>
      <c r="F89" s="6" t="s">
        <v>177</v>
      </c>
      <c r="G89" s="6" t="s">
        <v>178</v>
      </c>
      <c r="H89" s="6" t="s">
        <v>179</v>
      </c>
      <c r="I89" s="6">
        <v>1626563</v>
      </c>
      <c r="J89" s="8" t="s">
        <v>180</v>
      </c>
      <c r="K89" s="11" t="s">
        <v>116</v>
      </c>
      <c r="L89" s="9" t="s">
        <v>23</v>
      </c>
      <c r="M89" s="9" t="s">
        <v>109</v>
      </c>
      <c r="N89" s="6" t="s">
        <v>45</v>
      </c>
      <c r="O89" s="9">
        <v>1</v>
      </c>
      <c r="P89" s="10" t="s">
        <v>26</v>
      </c>
    </row>
    <row r="90" spans="2:16" ht="89.25" outlineLevel="1" x14ac:dyDescent="0.25">
      <c r="B90" s="3">
        <v>83</v>
      </c>
      <c r="C90" s="16" t="s">
        <v>176</v>
      </c>
      <c r="D90" s="5">
        <v>5405241444</v>
      </c>
      <c r="E90" s="5" t="s">
        <v>17</v>
      </c>
      <c r="F90" s="6" t="s">
        <v>177</v>
      </c>
      <c r="G90" s="6" t="s">
        <v>178</v>
      </c>
      <c r="H90" s="24" t="s">
        <v>179</v>
      </c>
      <c r="I90" s="6">
        <v>1626563</v>
      </c>
      <c r="J90" s="11" t="s">
        <v>181</v>
      </c>
      <c r="K90" s="11" t="s">
        <v>83</v>
      </c>
      <c r="L90" s="9" t="s">
        <v>23</v>
      </c>
      <c r="M90" s="9" t="s">
        <v>84</v>
      </c>
      <c r="N90" s="6" t="s">
        <v>85</v>
      </c>
      <c r="O90" s="9">
        <v>1</v>
      </c>
      <c r="P90" s="10" t="s">
        <v>26</v>
      </c>
    </row>
    <row r="91" spans="2:16" ht="102" outlineLevel="1" x14ac:dyDescent="0.25">
      <c r="B91" s="3">
        <v>84</v>
      </c>
      <c r="C91" s="16" t="s">
        <v>176</v>
      </c>
      <c r="D91" s="5">
        <v>5405241444</v>
      </c>
      <c r="E91" s="5" t="s">
        <v>17</v>
      </c>
      <c r="F91" s="6" t="s">
        <v>177</v>
      </c>
      <c r="G91" s="6" t="s">
        <v>178</v>
      </c>
      <c r="H91" s="24" t="s">
        <v>179</v>
      </c>
      <c r="I91" s="6">
        <v>1626563</v>
      </c>
      <c r="J91" s="11" t="s">
        <v>181</v>
      </c>
      <c r="K91" s="11" t="s">
        <v>83</v>
      </c>
      <c r="L91" s="9" t="s">
        <v>23</v>
      </c>
      <c r="M91" s="9" t="s">
        <v>86</v>
      </c>
      <c r="N91" s="6" t="s">
        <v>85</v>
      </c>
      <c r="O91" s="9">
        <v>2</v>
      </c>
      <c r="P91" s="10" t="s">
        <v>26</v>
      </c>
    </row>
    <row r="92" spans="2:16" ht="89.25" outlineLevel="1" x14ac:dyDescent="0.25">
      <c r="B92" s="3">
        <v>85</v>
      </c>
      <c r="C92" s="16" t="s">
        <v>176</v>
      </c>
      <c r="D92" s="5">
        <v>5405241444</v>
      </c>
      <c r="E92" s="5" t="s">
        <v>17</v>
      </c>
      <c r="F92" s="6" t="s">
        <v>177</v>
      </c>
      <c r="G92" s="6" t="s">
        <v>178</v>
      </c>
      <c r="H92" s="24" t="s">
        <v>179</v>
      </c>
      <c r="I92" s="6">
        <v>1626563</v>
      </c>
      <c r="J92" s="11" t="s">
        <v>181</v>
      </c>
      <c r="K92" s="11" t="s">
        <v>83</v>
      </c>
      <c r="L92" s="9" t="s">
        <v>23</v>
      </c>
      <c r="M92" s="9" t="s">
        <v>84</v>
      </c>
      <c r="N92" s="6" t="s">
        <v>85</v>
      </c>
      <c r="O92" s="9">
        <v>1</v>
      </c>
      <c r="P92" s="10" t="s">
        <v>26</v>
      </c>
    </row>
    <row r="93" spans="2:16" ht="102" outlineLevel="1" x14ac:dyDescent="0.25">
      <c r="B93" s="3">
        <v>86</v>
      </c>
      <c r="C93" s="16" t="s">
        <v>176</v>
      </c>
      <c r="D93" s="5">
        <v>5405241444</v>
      </c>
      <c r="E93" s="5" t="s">
        <v>17</v>
      </c>
      <c r="F93" s="6" t="s">
        <v>177</v>
      </c>
      <c r="G93" s="6" t="s">
        <v>178</v>
      </c>
      <c r="H93" s="24" t="s">
        <v>179</v>
      </c>
      <c r="I93" s="6">
        <v>1626563</v>
      </c>
      <c r="J93" s="11" t="s">
        <v>181</v>
      </c>
      <c r="K93" s="11" t="s">
        <v>83</v>
      </c>
      <c r="L93" s="9" t="s">
        <v>23</v>
      </c>
      <c r="M93" s="9" t="s">
        <v>86</v>
      </c>
      <c r="N93" s="6" t="s">
        <v>85</v>
      </c>
      <c r="O93" s="9">
        <v>2</v>
      </c>
      <c r="P93" s="10" t="s">
        <v>26</v>
      </c>
    </row>
    <row r="94" spans="2:16" ht="76.5" outlineLevel="1" x14ac:dyDescent="0.25">
      <c r="B94" s="3">
        <v>87</v>
      </c>
      <c r="C94" s="16" t="s">
        <v>176</v>
      </c>
      <c r="D94" s="5">
        <v>5405241444</v>
      </c>
      <c r="E94" s="5" t="s">
        <v>17</v>
      </c>
      <c r="F94" s="6" t="s">
        <v>177</v>
      </c>
      <c r="G94" s="6" t="s">
        <v>178</v>
      </c>
      <c r="H94" s="6" t="s">
        <v>179</v>
      </c>
      <c r="I94" s="6">
        <v>1626563</v>
      </c>
      <c r="J94" s="8" t="s">
        <v>82</v>
      </c>
      <c r="K94" s="8" t="s">
        <v>180</v>
      </c>
      <c r="L94" s="9" t="s">
        <v>23</v>
      </c>
      <c r="M94" s="9" t="s">
        <v>182</v>
      </c>
      <c r="N94" s="6" t="s">
        <v>45</v>
      </c>
      <c r="O94" s="9">
        <v>1</v>
      </c>
      <c r="P94" s="10" t="s">
        <v>26</v>
      </c>
    </row>
    <row r="95" spans="2:16" ht="89.25" outlineLevel="1" x14ac:dyDescent="0.25">
      <c r="B95" s="3">
        <v>88</v>
      </c>
      <c r="C95" s="16" t="s">
        <v>176</v>
      </c>
      <c r="D95" s="5">
        <v>5405241444</v>
      </c>
      <c r="E95" s="5" t="s">
        <v>17</v>
      </c>
      <c r="F95" s="6" t="s">
        <v>177</v>
      </c>
      <c r="G95" s="6" t="s">
        <v>178</v>
      </c>
      <c r="H95" s="6" t="s">
        <v>179</v>
      </c>
      <c r="I95" s="6">
        <v>1626563</v>
      </c>
      <c r="J95" s="5" t="s">
        <v>183</v>
      </c>
      <c r="K95" s="8" t="s">
        <v>30</v>
      </c>
      <c r="L95" s="9" t="s">
        <v>23</v>
      </c>
      <c r="M95" s="9" t="s">
        <v>107</v>
      </c>
      <c r="N95" s="6" t="s">
        <v>32</v>
      </c>
      <c r="O95" s="9">
        <v>1</v>
      </c>
      <c r="P95" s="10" t="s">
        <v>26</v>
      </c>
    </row>
    <row r="96" spans="2:16" ht="76.5" outlineLevel="1" x14ac:dyDescent="0.25">
      <c r="B96" s="3">
        <v>89</v>
      </c>
      <c r="C96" s="16" t="s">
        <v>176</v>
      </c>
      <c r="D96" s="5">
        <v>5405241444</v>
      </c>
      <c r="E96" s="5" t="s">
        <v>17</v>
      </c>
      <c r="F96" s="6" t="s">
        <v>177</v>
      </c>
      <c r="G96" s="6" t="s">
        <v>178</v>
      </c>
      <c r="H96" s="6" t="s">
        <v>179</v>
      </c>
      <c r="I96" s="6">
        <v>1626563</v>
      </c>
      <c r="J96" s="8" t="s">
        <v>180</v>
      </c>
      <c r="K96" s="11" t="s">
        <v>91</v>
      </c>
      <c r="L96" s="9" t="s">
        <v>23</v>
      </c>
      <c r="M96" s="11" t="s">
        <v>44</v>
      </c>
      <c r="N96" s="6" t="s">
        <v>45</v>
      </c>
      <c r="O96" s="9">
        <v>2</v>
      </c>
      <c r="P96" s="10" t="s">
        <v>26</v>
      </c>
    </row>
    <row r="97" spans="2:16" ht="63.75" outlineLevel="1" x14ac:dyDescent="0.25">
      <c r="B97" s="3">
        <v>90</v>
      </c>
      <c r="C97" s="16" t="s">
        <v>176</v>
      </c>
      <c r="D97" s="5">
        <v>5405241444</v>
      </c>
      <c r="E97" s="5" t="s">
        <v>17</v>
      </c>
      <c r="F97" s="6" t="s">
        <v>177</v>
      </c>
      <c r="G97" s="6" t="s">
        <v>178</v>
      </c>
      <c r="H97" s="6" t="s">
        <v>179</v>
      </c>
      <c r="I97" s="6">
        <v>1626563</v>
      </c>
      <c r="J97" s="11" t="s">
        <v>181</v>
      </c>
      <c r="K97" s="11" t="s">
        <v>83</v>
      </c>
      <c r="L97" s="9" t="s">
        <v>23</v>
      </c>
      <c r="M97" s="9" t="s">
        <v>90</v>
      </c>
      <c r="N97" s="6" t="s">
        <v>85</v>
      </c>
      <c r="O97" s="9">
        <v>1</v>
      </c>
      <c r="P97" s="10" t="s">
        <v>26</v>
      </c>
    </row>
    <row r="98" spans="2:16" ht="63.75" outlineLevel="1" x14ac:dyDescent="0.25">
      <c r="B98" s="3">
        <v>91</v>
      </c>
      <c r="C98" s="16" t="s">
        <v>176</v>
      </c>
      <c r="D98" s="5">
        <v>5405241444</v>
      </c>
      <c r="E98" s="5" t="s">
        <v>17</v>
      </c>
      <c r="F98" s="6" t="s">
        <v>177</v>
      </c>
      <c r="G98" s="6" t="s">
        <v>178</v>
      </c>
      <c r="H98" s="6" t="s">
        <v>179</v>
      </c>
      <c r="I98" s="6">
        <v>1626563</v>
      </c>
      <c r="J98" s="11" t="s">
        <v>181</v>
      </c>
      <c r="K98" s="11" t="s">
        <v>83</v>
      </c>
      <c r="L98" s="9" t="s">
        <v>23</v>
      </c>
      <c r="M98" s="9" t="s">
        <v>87</v>
      </c>
      <c r="N98" s="6" t="s">
        <v>85</v>
      </c>
      <c r="O98" s="9">
        <v>1</v>
      </c>
      <c r="P98" s="10" t="s">
        <v>26</v>
      </c>
    </row>
    <row r="99" spans="2:16" ht="76.5" outlineLevel="1" x14ac:dyDescent="0.25">
      <c r="B99" s="3">
        <v>92</v>
      </c>
      <c r="C99" s="16" t="s">
        <v>184</v>
      </c>
      <c r="D99" s="5">
        <v>5403105728</v>
      </c>
      <c r="E99" s="5" t="s">
        <v>17</v>
      </c>
      <c r="F99" s="6" t="s">
        <v>185</v>
      </c>
      <c r="G99" s="6" t="s">
        <v>186</v>
      </c>
      <c r="H99" s="6" t="s">
        <v>20</v>
      </c>
      <c r="I99" s="6">
        <v>1626563</v>
      </c>
      <c r="J99" s="7" t="s">
        <v>180</v>
      </c>
      <c r="K99" s="11" t="s">
        <v>91</v>
      </c>
      <c r="L99" s="9" t="s">
        <v>23</v>
      </c>
      <c r="M99" s="11" t="s">
        <v>44</v>
      </c>
      <c r="N99" s="6" t="s">
        <v>45</v>
      </c>
      <c r="O99" s="9">
        <v>1</v>
      </c>
      <c r="P99" s="10" t="s">
        <v>26</v>
      </c>
    </row>
    <row r="100" spans="2:16" ht="76.5" outlineLevel="1" x14ac:dyDescent="0.25">
      <c r="B100" s="3">
        <v>93</v>
      </c>
      <c r="C100" s="16" t="s">
        <v>184</v>
      </c>
      <c r="D100" s="5">
        <v>5403105728</v>
      </c>
      <c r="E100" s="5" t="s">
        <v>17</v>
      </c>
      <c r="F100" s="6" t="s">
        <v>185</v>
      </c>
      <c r="G100" s="6" t="s">
        <v>186</v>
      </c>
      <c r="H100" s="6" t="s">
        <v>20</v>
      </c>
      <c r="I100" s="6">
        <v>1626563</v>
      </c>
      <c r="J100" s="8" t="s">
        <v>82</v>
      </c>
      <c r="K100" s="8" t="s">
        <v>22</v>
      </c>
      <c r="L100" s="9" t="s">
        <v>23</v>
      </c>
      <c r="M100" s="9" t="s">
        <v>24</v>
      </c>
      <c r="N100" s="26" t="s">
        <v>25</v>
      </c>
      <c r="O100" s="9">
        <v>1</v>
      </c>
      <c r="P100" s="10" t="s">
        <v>26</v>
      </c>
    </row>
    <row r="101" spans="2:16" ht="89.25" outlineLevel="1" x14ac:dyDescent="0.25">
      <c r="B101" s="3">
        <v>94</v>
      </c>
      <c r="C101" s="16" t="s">
        <v>187</v>
      </c>
      <c r="D101" s="5">
        <v>5403183691</v>
      </c>
      <c r="E101" s="5" t="s">
        <v>17</v>
      </c>
      <c r="F101" s="5" t="s">
        <v>188</v>
      </c>
      <c r="G101" s="5" t="s">
        <v>189</v>
      </c>
      <c r="H101" s="5" t="s">
        <v>20</v>
      </c>
      <c r="I101" s="5">
        <v>1626563</v>
      </c>
      <c r="J101" s="11" t="s">
        <v>188</v>
      </c>
      <c r="K101" s="5" t="s">
        <v>79</v>
      </c>
      <c r="L101" s="8" t="s">
        <v>23</v>
      </c>
      <c r="M101" s="8" t="s">
        <v>53</v>
      </c>
      <c r="N101" s="25" t="s">
        <v>54</v>
      </c>
      <c r="O101" s="9">
        <v>1</v>
      </c>
      <c r="P101" s="10" t="s">
        <v>26</v>
      </c>
    </row>
    <row r="102" spans="2:16" ht="76.5" outlineLevel="1" x14ac:dyDescent="0.25">
      <c r="B102" s="3">
        <v>95</v>
      </c>
      <c r="C102" s="16" t="s">
        <v>190</v>
      </c>
      <c r="D102" s="5">
        <v>5404123751</v>
      </c>
      <c r="E102" s="5" t="s">
        <v>17</v>
      </c>
      <c r="F102" s="6" t="s">
        <v>191</v>
      </c>
      <c r="G102" s="6" t="s">
        <v>192</v>
      </c>
      <c r="H102" s="6" t="s">
        <v>20</v>
      </c>
      <c r="I102" s="6">
        <v>1626563</v>
      </c>
      <c r="J102" s="9" t="s">
        <v>180</v>
      </c>
      <c r="K102" s="11" t="s">
        <v>116</v>
      </c>
      <c r="L102" s="9" t="s">
        <v>23</v>
      </c>
      <c r="M102" s="9" t="s">
        <v>109</v>
      </c>
      <c r="N102" s="15" t="s">
        <v>45</v>
      </c>
      <c r="O102" s="9">
        <v>1</v>
      </c>
      <c r="P102" s="10" t="s">
        <v>26</v>
      </c>
    </row>
    <row r="103" spans="2:16" ht="76.5" outlineLevel="1" x14ac:dyDescent="0.25">
      <c r="B103" s="3">
        <v>96</v>
      </c>
      <c r="C103" s="16" t="s">
        <v>190</v>
      </c>
      <c r="D103" s="5">
        <v>5404123751</v>
      </c>
      <c r="E103" s="5" t="s">
        <v>17</v>
      </c>
      <c r="F103" s="6" t="s">
        <v>191</v>
      </c>
      <c r="G103" s="6" t="s">
        <v>192</v>
      </c>
      <c r="H103" s="6" t="s">
        <v>20</v>
      </c>
      <c r="I103" s="6">
        <v>1626563</v>
      </c>
      <c r="J103" s="11" t="s">
        <v>71</v>
      </c>
      <c r="K103" s="8" t="s">
        <v>22</v>
      </c>
      <c r="L103" s="9" t="s">
        <v>23</v>
      </c>
      <c r="M103" s="9" t="s">
        <v>24</v>
      </c>
      <c r="N103" s="26" t="s">
        <v>25</v>
      </c>
      <c r="O103" s="9">
        <v>1</v>
      </c>
      <c r="P103" s="10" t="s">
        <v>26</v>
      </c>
    </row>
    <row r="104" spans="2:16" ht="89.25" outlineLevel="1" x14ac:dyDescent="0.25">
      <c r="B104" s="3">
        <v>97</v>
      </c>
      <c r="C104" s="16" t="s">
        <v>190</v>
      </c>
      <c r="D104" s="5">
        <v>5404123751</v>
      </c>
      <c r="E104" s="5" t="s">
        <v>17</v>
      </c>
      <c r="F104" s="6" t="s">
        <v>191</v>
      </c>
      <c r="G104" s="6" t="s">
        <v>192</v>
      </c>
      <c r="H104" s="6" t="s">
        <v>20</v>
      </c>
      <c r="I104" s="6">
        <v>1626563</v>
      </c>
      <c r="J104" s="7" t="s">
        <v>114</v>
      </c>
      <c r="K104" s="5" t="s">
        <v>79</v>
      </c>
      <c r="L104" s="9" t="s">
        <v>23</v>
      </c>
      <c r="M104" s="9" t="s">
        <v>53</v>
      </c>
      <c r="N104" s="25" t="s">
        <v>54</v>
      </c>
      <c r="O104" s="9">
        <v>1</v>
      </c>
      <c r="P104" s="10" t="s">
        <v>26</v>
      </c>
    </row>
    <row r="105" spans="2:16" ht="89.25" outlineLevel="1" x14ac:dyDescent="0.25">
      <c r="B105" s="3">
        <v>98</v>
      </c>
      <c r="C105" s="16" t="s">
        <v>193</v>
      </c>
      <c r="D105" s="5">
        <v>5410006140</v>
      </c>
      <c r="E105" s="5" t="s">
        <v>17</v>
      </c>
      <c r="F105" s="6" t="s">
        <v>194</v>
      </c>
      <c r="G105" s="6" t="s">
        <v>195</v>
      </c>
      <c r="H105" s="6" t="s">
        <v>20</v>
      </c>
      <c r="I105" s="6">
        <v>1626563</v>
      </c>
      <c r="J105" s="11" t="s">
        <v>82</v>
      </c>
      <c r="K105" s="8" t="s">
        <v>30</v>
      </c>
      <c r="L105" s="9" t="s">
        <v>23</v>
      </c>
      <c r="M105" s="9" t="s">
        <v>107</v>
      </c>
      <c r="N105" s="15" t="s">
        <v>32</v>
      </c>
      <c r="O105" s="9">
        <v>1</v>
      </c>
      <c r="P105" s="10" t="s">
        <v>26</v>
      </c>
    </row>
    <row r="106" spans="2:16" ht="76.5" outlineLevel="1" x14ac:dyDescent="0.25">
      <c r="B106" s="3">
        <v>99</v>
      </c>
      <c r="C106" s="16" t="s">
        <v>196</v>
      </c>
      <c r="D106" s="5">
        <v>5401146133</v>
      </c>
      <c r="E106" s="5" t="s">
        <v>17</v>
      </c>
      <c r="F106" s="27" t="s">
        <v>197</v>
      </c>
      <c r="G106" s="27" t="s">
        <v>198</v>
      </c>
      <c r="H106" s="27" t="s">
        <v>20</v>
      </c>
      <c r="I106" s="21">
        <v>1626563</v>
      </c>
      <c r="J106" s="11" t="s">
        <v>68</v>
      </c>
      <c r="K106" s="8" t="s">
        <v>22</v>
      </c>
      <c r="L106" s="9" t="s">
        <v>23</v>
      </c>
      <c r="M106" s="9" t="s">
        <v>24</v>
      </c>
      <c r="N106" s="6" t="s">
        <v>25</v>
      </c>
      <c r="O106" s="9">
        <v>1</v>
      </c>
      <c r="P106" s="10" t="s">
        <v>26</v>
      </c>
    </row>
    <row r="107" spans="2:16" ht="89.25" outlineLevel="1" x14ac:dyDescent="0.25">
      <c r="B107" s="3">
        <v>100</v>
      </c>
      <c r="C107" s="16" t="s">
        <v>196</v>
      </c>
      <c r="D107" s="5">
        <v>5401146133</v>
      </c>
      <c r="E107" s="5" t="s">
        <v>17</v>
      </c>
      <c r="F107" s="27" t="s">
        <v>197</v>
      </c>
      <c r="G107" s="27" t="s">
        <v>198</v>
      </c>
      <c r="H107" s="27" t="s">
        <v>20</v>
      </c>
      <c r="I107" s="21">
        <v>1626563</v>
      </c>
      <c r="J107" s="9" t="s">
        <v>199</v>
      </c>
      <c r="K107" s="9" t="s">
        <v>51</v>
      </c>
      <c r="L107" s="9" t="s">
        <v>23</v>
      </c>
      <c r="M107" s="9" t="s">
        <v>53</v>
      </c>
      <c r="N107" s="14" t="s">
        <v>54</v>
      </c>
      <c r="O107" s="9">
        <v>1</v>
      </c>
      <c r="P107" s="10" t="s">
        <v>26</v>
      </c>
    </row>
    <row r="108" spans="2:16" ht="76.5" outlineLevel="1" x14ac:dyDescent="0.25">
      <c r="B108" s="3">
        <v>101</v>
      </c>
      <c r="C108" s="16" t="s">
        <v>196</v>
      </c>
      <c r="D108" s="5">
        <v>5401146133</v>
      </c>
      <c r="E108" s="5" t="s">
        <v>17</v>
      </c>
      <c r="F108" s="27" t="s">
        <v>197</v>
      </c>
      <c r="G108" s="27" t="s">
        <v>198</v>
      </c>
      <c r="H108" s="27" t="s">
        <v>20</v>
      </c>
      <c r="I108" s="21">
        <v>1626563</v>
      </c>
      <c r="J108" s="9" t="s">
        <v>200</v>
      </c>
      <c r="K108" s="9" t="s">
        <v>201</v>
      </c>
      <c r="L108" s="9" t="s">
        <v>23</v>
      </c>
      <c r="M108" s="9" t="s">
        <v>202</v>
      </c>
      <c r="N108" s="15" t="s">
        <v>203</v>
      </c>
      <c r="O108" s="9">
        <v>1</v>
      </c>
      <c r="P108" s="10" t="s">
        <v>26</v>
      </c>
    </row>
    <row r="109" spans="2:16" ht="76.5" outlineLevel="1" x14ac:dyDescent="0.25">
      <c r="B109" s="3">
        <v>102</v>
      </c>
      <c r="C109" s="16" t="s">
        <v>204</v>
      </c>
      <c r="D109" s="5">
        <v>5404135852</v>
      </c>
      <c r="E109" s="5" t="s">
        <v>17</v>
      </c>
      <c r="F109" s="6" t="s">
        <v>205</v>
      </c>
      <c r="G109" s="6" t="s">
        <v>206</v>
      </c>
      <c r="H109" s="6" t="s">
        <v>20</v>
      </c>
      <c r="I109" s="6">
        <v>1626563</v>
      </c>
      <c r="J109" s="28" t="s">
        <v>82</v>
      </c>
      <c r="K109" s="11" t="s">
        <v>91</v>
      </c>
      <c r="L109" s="8" t="s">
        <v>38</v>
      </c>
      <c r="M109" s="11" t="s">
        <v>44</v>
      </c>
      <c r="N109" s="6" t="s">
        <v>45</v>
      </c>
      <c r="O109" s="9">
        <v>1</v>
      </c>
      <c r="P109" s="10" t="s">
        <v>26</v>
      </c>
    </row>
    <row r="110" spans="2:16" ht="89.25" outlineLevel="1" x14ac:dyDescent="0.25">
      <c r="B110" s="3">
        <v>103</v>
      </c>
      <c r="C110" s="16" t="s">
        <v>204</v>
      </c>
      <c r="D110" s="5">
        <v>5404135852</v>
      </c>
      <c r="E110" s="5" t="s">
        <v>17</v>
      </c>
      <c r="F110" s="5" t="s">
        <v>205</v>
      </c>
      <c r="G110" s="5" t="s">
        <v>206</v>
      </c>
      <c r="H110" s="5" t="s">
        <v>20</v>
      </c>
      <c r="I110" s="5">
        <v>1626563</v>
      </c>
      <c r="J110" s="11" t="s">
        <v>207</v>
      </c>
      <c r="K110" s="9" t="s">
        <v>51</v>
      </c>
      <c r="L110" s="8" t="s">
        <v>38</v>
      </c>
      <c r="M110" s="9" t="s">
        <v>53</v>
      </c>
      <c r="N110" s="14" t="s">
        <v>54</v>
      </c>
      <c r="O110" s="9">
        <v>1</v>
      </c>
      <c r="P110" s="10" t="s">
        <v>26</v>
      </c>
    </row>
    <row r="111" spans="2:16" ht="76.5" outlineLevel="1" x14ac:dyDescent="0.25">
      <c r="B111" s="3">
        <v>104</v>
      </c>
      <c r="C111" s="16" t="s">
        <v>208</v>
      </c>
      <c r="D111" s="5">
        <v>5406011115</v>
      </c>
      <c r="E111" s="5" t="s">
        <v>17</v>
      </c>
      <c r="F111" s="6" t="s">
        <v>209</v>
      </c>
      <c r="G111" s="6" t="s">
        <v>210</v>
      </c>
      <c r="H111" s="6" t="s">
        <v>20</v>
      </c>
      <c r="I111" s="6">
        <v>1626563</v>
      </c>
      <c r="J111" s="11" t="s">
        <v>88</v>
      </c>
      <c r="K111" s="11" t="s">
        <v>116</v>
      </c>
      <c r="L111" s="8" t="s">
        <v>38</v>
      </c>
      <c r="M111" s="9" t="s">
        <v>109</v>
      </c>
      <c r="N111" s="15" t="s">
        <v>45</v>
      </c>
      <c r="O111" s="9">
        <v>1</v>
      </c>
      <c r="P111" s="10" t="s">
        <v>26</v>
      </c>
    </row>
    <row r="112" spans="2:16" ht="76.5" outlineLevel="1" x14ac:dyDescent="0.25">
      <c r="B112" s="3">
        <v>105</v>
      </c>
      <c r="C112" s="16" t="s">
        <v>208</v>
      </c>
      <c r="D112" s="5">
        <v>5406011115</v>
      </c>
      <c r="E112" s="5" t="s">
        <v>17</v>
      </c>
      <c r="F112" s="6" t="s">
        <v>209</v>
      </c>
      <c r="G112" s="6" t="s">
        <v>210</v>
      </c>
      <c r="H112" s="6" t="s">
        <v>20</v>
      </c>
      <c r="I112" s="6">
        <v>1626563</v>
      </c>
      <c r="J112" s="11" t="s">
        <v>211</v>
      </c>
      <c r="K112" s="29" t="s">
        <v>212</v>
      </c>
      <c r="L112" s="8" t="s">
        <v>38</v>
      </c>
      <c r="M112" s="9" t="s">
        <v>213</v>
      </c>
      <c r="N112" s="6" t="s">
        <v>98</v>
      </c>
      <c r="O112" s="9">
        <v>2</v>
      </c>
      <c r="P112" s="10" t="s">
        <v>26</v>
      </c>
    </row>
    <row r="113" spans="2:16" ht="76.5" outlineLevel="1" x14ac:dyDescent="0.25">
      <c r="B113" s="3">
        <v>106</v>
      </c>
      <c r="C113" s="16" t="s">
        <v>208</v>
      </c>
      <c r="D113" s="5">
        <v>5406011115</v>
      </c>
      <c r="E113" s="5" t="s">
        <v>17</v>
      </c>
      <c r="F113" s="6" t="s">
        <v>209</v>
      </c>
      <c r="G113" s="6" t="s">
        <v>210</v>
      </c>
      <c r="H113" s="6" t="s">
        <v>20</v>
      </c>
      <c r="I113" s="6">
        <v>1626563</v>
      </c>
      <c r="J113" s="11" t="s">
        <v>214</v>
      </c>
      <c r="K113" s="8" t="s">
        <v>22</v>
      </c>
      <c r="L113" s="8" t="s">
        <v>38</v>
      </c>
      <c r="M113" s="9" t="s">
        <v>24</v>
      </c>
      <c r="N113" s="6" t="s">
        <v>25</v>
      </c>
      <c r="O113" s="9">
        <v>1</v>
      </c>
      <c r="P113" s="10" t="s">
        <v>26</v>
      </c>
    </row>
    <row r="114" spans="2:16" ht="76.5" outlineLevel="1" x14ac:dyDescent="0.25">
      <c r="B114" s="3">
        <v>107</v>
      </c>
      <c r="C114" s="6" t="s">
        <v>208</v>
      </c>
      <c r="D114" s="5">
        <v>5406011115</v>
      </c>
      <c r="E114" s="5" t="s">
        <v>17</v>
      </c>
      <c r="F114" s="6" t="s">
        <v>209</v>
      </c>
      <c r="G114" s="6" t="s">
        <v>210</v>
      </c>
      <c r="H114" s="6" t="s">
        <v>20</v>
      </c>
      <c r="I114" s="6">
        <v>1626563</v>
      </c>
      <c r="J114" s="11" t="s">
        <v>215</v>
      </c>
      <c r="K114" s="8" t="s">
        <v>216</v>
      </c>
      <c r="L114" s="8" t="s">
        <v>38</v>
      </c>
      <c r="M114" s="9" t="s">
        <v>217</v>
      </c>
      <c r="N114" s="6" t="s">
        <v>203</v>
      </c>
      <c r="O114" s="9">
        <v>1</v>
      </c>
      <c r="P114" s="10" t="s">
        <v>26</v>
      </c>
    </row>
    <row r="115" spans="2:16" ht="89.25" outlineLevel="1" x14ac:dyDescent="0.25">
      <c r="B115" s="3">
        <v>108</v>
      </c>
      <c r="C115" s="16" t="s">
        <v>208</v>
      </c>
      <c r="D115" s="5">
        <v>5406011115</v>
      </c>
      <c r="E115" s="5" t="s">
        <v>17</v>
      </c>
      <c r="F115" s="6" t="s">
        <v>209</v>
      </c>
      <c r="G115" s="6" t="s">
        <v>210</v>
      </c>
      <c r="H115" s="6" t="s">
        <v>20</v>
      </c>
      <c r="I115" s="6">
        <v>1626563</v>
      </c>
      <c r="J115" s="11" t="s">
        <v>215</v>
      </c>
      <c r="K115" s="8" t="s">
        <v>218</v>
      </c>
      <c r="L115" s="8" t="s">
        <v>38</v>
      </c>
      <c r="M115" s="9" t="s">
        <v>107</v>
      </c>
      <c r="N115" s="6" t="s">
        <v>32</v>
      </c>
      <c r="O115" s="9">
        <v>1</v>
      </c>
      <c r="P115" s="10" t="s">
        <v>26</v>
      </c>
    </row>
    <row r="116" spans="2:16" ht="89.25" outlineLevel="1" x14ac:dyDescent="0.25">
      <c r="B116" s="3">
        <v>109</v>
      </c>
      <c r="C116" s="16" t="s">
        <v>219</v>
      </c>
      <c r="D116" s="8">
        <v>5406011122</v>
      </c>
      <c r="E116" s="8" t="s">
        <v>17</v>
      </c>
      <c r="F116" s="6" t="s">
        <v>220</v>
      </c>
      <c r="G116" s="6" t="s">
        <v>221</v>
      </c>
      <c r="H116" s="6" t="s">
        <v>20</v>
      </c>
      <c r="I116" s="6">
        <v>1626563</v>
      </c>
      <c r="J116" s="30" t="s">
        <v>113</v>
      </c>
      <c r="K116" s="31" t="s">
        <v>83</v>
      </c>
      <c r="L116" s="8" t="s">
        <v>38</v>
      </c>
      <c r="M116" s="9" t="s">
        <v>84</v>
      </c>
      <c r="N116" s="6" t="s">
        <v>85</v>
      </c>
      <c r="O116" s="9">
        <v>1</v>
      </c>
      <c r="P116" s="10" t="s">
        <v>26</v>
      </c>
    </row>
    <row r="117" spans="2:16" ht="102" outlineLevel="1" x14ac:dyDescent="0.25">
      <c r="B117" s="3">
        <v>110</v>
      </c>
      <c r="C117" s="16" t="s">
        <v>219</v>
      </c>
      <c r="D117" s="8">
        <v>5406011122</v>
      </c>
      <c r="E117" s="8" t="s">
        <v>17</v>
      </c>
      <c r="F117" s="6" t="s">
        <v>220</v>
      </c>
      <c r="G117" s="6" t="s">
        <v>221</v>
      </c>
      <c r="H117" s="6" t="s">
        <v>20</v>
      </c>
      <c r="I117" s="6">
        <v>1626563</v>
      </c>
      <c r="J117" s="30" t="s">
        <v>113</v>
      </c>
      <c r="K117" s="31" t="s">
        <v>83</v>
      </c>
      <c r="L117" s="8" t="s">
        <v>38</v>
      </c>
      <c r="M117" s="9" t="s">
        <v>86</v>
      </c>
      <c r="N117" s="6" t="s">
        <v>85</v>
      </c>
      <c r="O117" s="9">
        <v>2</v>
      </c>
      <c r="P117" s="10" t="s">
        <v>26</v>
      </c>
    </row>
    <row r="118" spans="2:16" ht="102" outlineLevel="1" x14ac:dyDescent="0.25">
      <c r="B118" s="3">
        <v>111</v>
      </c>
      <c r="C118" s="16" t="s">
        <v>219</v>
      </c>
      <c r="D118" s="8">
        <v>5406011122</v>
      </c>
      <c r="E118" s="8" t="s">
        <v>17</v>
      </c>
      <c r="F118" s="6" t="s">
        <v>220</v>
      </c>
      <c r="G118" s="6" t="s">
        <v>221</v>
      </c>
      <c r="H118" s="6" t="s">
        <v>20</v>
      </c>
      <c r="I118" s="6">
        <v>1626563</v>
      </c>
      <c r="J118" s="30" t="s">
        <v>113</v>
      </c>
      <c r="K118" s="31" t="s">
        <v>83</v>
      </c>
      <c r="L118" s="8" t="s">
        <v>38</v>
      </c>
      <c r="M118" s="9" t="s">
        <v>86</v>
      </c>
      <c r="N118" s="6" t="s">
        <v>85</v>
      </c>
      <c r="O118" s="9">
        <v>2</v>
      </c>
      <c r="P118" s="10" t="s">
        <v>26</v>
      </c>
    </row>
    <row r="119" spans="2:16" ht="89.25" outlineLevel="1" x14ac:dyDescent="0.25">
      <c r="B119" s="3">
        <v>112</v>
      </c>
      <c r="C119" s="16" t="s">
        <v>219</v>
      </c>
      <c r="D119" s="8">
        <v>5406011122</v>
      </c>
      <c r="E119" s="8" t="s">
        <v>17</v>
      </c>
      <c r="F119" s="6" t="s">
        <v>220</v>
      </c>
      <c r="G119" s="6" t="s">
        <v>221</v>
      </c>
      <c r="H119" s="6" t="s">
        <v>20</v>
      </c>
      <c r="I119" s="6">
        <v>1626563</v>
      </c>
      <c r="J119" s="30" t="s">
        <v>113</v>
      </c>
      <c r="K119" s="31" t="s">
        <v>83</v>
      </c>
      <c r="L119" s="8" t="s">
        <v>38</v>
      </c>
      <c r="M119" s="9" t="s">
        <v>87</v>
      </c>
      <c r="N119" s="6" t="s">
        <v>85</v>
      </c>
      <c r="O119" s="9">
        <v>1</v>
      </c>
      <c r="P119" s="10" t="s">
        <v>26</v>
      </c>
    </row>
    <row r="120" spans="2:16" ht="76.5" outlineLevel="1" x14ac:dyDescent="0.25">
      <c r="B120" s="3">
        <v>113</v>
      </c>
      <c r="C120" s="16" t="s">
        <v>222</v>
      </c>
      <c r="D120" s="6">
        <v>5404129030</v>
      </c>
      <c r="E120" s="6" t="s">
        <v>17</v>
      </c>
      <c r="F120" s="6" t="s">
        <v>37</v>
      </c>
      <c r="G120" s="6" t="s">
        <v>223</v>
      </c>
      <c r="H120" s="6" t="s">
        <v>20</v>
      </c>
      <c r="I120" s="6">
        <v>1626563</v>
      </c>
      <c r="J120" s="7" t="s">
        <v>224</v>
      </c>
      <c r="K120" s="8" t="s">
        <v>22</v>
      </c>
      <c r="L120" s="8" t="s">
        <v>38</v>
      </c>
      <c r="M120" s="9" t="s">
        <v>24</v>
      </c>
      <c r="N120" s="6" t="s">
        <v>25</v>
      </c>
      <c r="O120" s="9">
        <v>1</v>
      </c>
      <c r="P120" s="10" t="s">
        <v>26</v>
      </c>
    </row>
    <row r="121" spans="2:16" ht="76.5" outlineLevel="1" x14ac:dyDescent="0.25">
      <c r="B121" s="3">
        <v>114</v>
      </c>
      <c r="C121" s="16" t="s">
        <v>225</v>
      </c>
      <c r="D121" s="5">
        <v>5420100254</v>
      </c>
      <c r="E121" s="5" t="s">
        <v>17</v>
      </c>
      <c r="F121" s="6" t="s">
        <v>194</v>
      </c>
      <c r="G121" s="6" t="s">
        <v>226</v>
      </c>
      <c r="H121" s="6" t="s">
        <v>227</v>
      </c>
      <c r="I121" s="6">
        <v>6269</v>
      </c>
      <c r="J121" s="8" t="s">
        <v>49</v>
      </c>
      <c r="K121" s="9" t="s">
        <v>228</v>
      </c>
      <c r="L121" s="9" t="s">
        <v>50</v>
      </c>
      <c r="M121" s="9" t="s">
        <v>24</v>
      </c>
      <c r="N121" s="6" t="s">
        <v>25</v>
      </c>
      <c r="O121" s="9">
        <v>1</v>
      </c>
      <c r="P121" s="10" t="s">
        <v>26</v>
      </c>
    </row>
    <row r="122" spans="2:16" ht="76.5" outlineLevel="1" x14ac:dyDescent="0.25">
      <c r="B122" s="3">
        <v>115</v>
      </c>
      <c r="C122" s="16" t="s">
        <v>225</v>
      </c>
      <c r="D122" s="5">
        <v>5420100254</v>
      </c>
      <c r="E122" s="5" t="s">
        <v>17</v>
      </c>
      <c r="F122" s="6" t="s">
        <v>194</v>
      </c>
      <c r="G122" s="6" t="s">
        <v>226</v>
      </c>
      <c r="H122" s="6" t="s">
        <v>227</v>
      </c>
      <c r="I122" s="6">
        <v>6269</v>
      </c>
      <c r="J122" s="7" t="s">
        <v>229</v>
      </c>
      <c r="K122" s="9" t="s">
        <v>230</v>
      </c>
      <c r="L122" s="9" t="s">
        <v>50</v>
      </c>
      <c r="M122" s="9" t="s">
        <v>92</v>
      </c>
      <c r="N122" s="6" t="s">
        <v>77</v>
      </c>
      <c r="O122" s="9">
        <v>1</v>
      </c>
      <c r="P122" s="10" t="s">
        <v>26</v>
      </c>
    </row>
    <row r="123" spans="2:16" ht="89.25" outlineLevel="1" x14ac:dyDescent="0.25">
      <c r="B123" s="3">
        <v>116</v>
      </c>
      <c r="C123" s="16" t="s">
        <v>225</v>
      </c>
      <c r="D123" s="5">
        <v>5420100254</v>
      </c>
      <c r="E123" s="5" t="s">
        <v>17</v>
      </c>
      <c r="F123" s="6" t="s">
        <v>37</v>
      </c>
      <c r="G123" s="6" t="s">
        <v>231</v>
      </c>
      <c r="H123" s="6" t="s">
        <v>227</v>
      </c>
      <c r="I123" s="6">
        <v>6269</v>
      </c>
      <c r="J123" s="7" t="s">
        <v>232</v>
      </c>
      <c r="K123" s="9" t="s">
        <v>233</v>
      </c>
      <c r="L123" s="9" t="s">
        <v>38</v>
      </c>
      <c r="M123" s="9" t="s">
        <v>53</v>
      </c>
      <c r="N123" s="14" t="s">
        <v>54</v>
      </c>
      <c r="O123" s="9">
        <v>1</v>
      </c>
      <c r="P123" s="10" t="s">
        <v>26</v>
      </c>
    </row>
    <row r="124" spans="2:16" ht="76.5" outlineLevel="1" x14ac:dyDescent="0.25">
      <c r="B124" s="3">
        <v>117</v>
      </c>
      <c r="C124" s="16" t="s">
        <v>225</v>
      </c>
      <c r="D124" s="5">
        <v>5420100254</v>
      </c>
      <c r="E124" s="5" t="s">
        <v>17</v>
      </c>
      <c r="F124" s="6" t="s">
        <v>37</v>
      </c>
      <c r="G124" s="6" t="s">
        <v>231</v>
      </c>
      <c r="H124" s="6" t="s">
        <v>227</v>
      </c>
      <c r="I124" s="6">
        <v>6269</v>
      </c>
      <c r="J124" s="11" t="s">
        <v>234</v>
      </c>
      <c r="K124" s="11" t="s">
        <v>91</v>
      </c>
      <c r="L124" s="9" t="s">
        <v>38</v>
      </c>
      <c r="M124" s="11" t="s">
        <v>44</v>
      </c>
      <c r="N124" s="15" t="s">
        <v>45</v>
      </c>
      <c r="O124" s="9">
        <v>1</v>
      </c>
      <c r="P124" s="10" t="s">
        <v>26</v>
      </c>
    </row>
    <row r="125" spans="2:16" ht="76.5" outlineLevel="1" x14ac:dyDescent="0.25">
      <c r="B125" s="3">
        <v>118</v>
      </c>
      <c r="C125" s="16" t="s">
        <v>225</v>
      </c>
      <c r="D125" s="5">
        <v>5420100254</v>
      </c>
      <c r="E125" s="5" t="s">
        <v>17</v>
      </c>
      <c r="F125" s="6" t="s">
        <v>194</v>
      </c>
      <c r="G125" s="6" t="s">
        <v>226</v>
      </c>
      <c r="H125" s="6" t="s">
        <v>227</v>
      </c>
      <c r="I125" s="6">
        <v>6269</v>
      </c>
      <c r="J125" s="7" t="s">
        <v>235</v>
      </c>
      <c r="K125" s="8" t="s">
        <v>236</v>
      </c>
      <c r="L125" s="9" t="s">
        <v>50</v>
      </c>
      <c r="M125" s="9" t="s">
        <v>217</v>
      </c>
      <c r="N125" s="26" t="s">
        <v>203</v>
      </c>
      <c r="O125" s="9">
        <v>1</v>
      </c>
      <c r="P125" s="10" t="s">
        <v>26</v>
      </c>
    </row>
    <row r="126" spans="2:16" ht="89.25" outlineLevel="1" x14ac:dyDescent="0.25">
      <c r="B126" s="3">
        <v>119</v>
      </c>
      <c r="C126" s="16" t="s">
        <v>237</v>
      </c>
      <c r="D126" s="5">
        <v>5421100666</v>
      </c>
      <c r="E126" s="5" t="s">
        <v>17</v>
      </c>
      <c r="F126" s="6" t="s">
        <v>37</v>
      </c>
      <c r="G126" s="6" t="s">
        <v>238</v>
      </c>
      <c r="H126" s="6" t="s">
        <v>239</v>
      </c>
      <c r="I126" s="6">
        <v>4512</v>
      </c>
      <c r="J126" s="7" t="s">
        <v>37</v>
      </c>
      <c r="K126" s="5" t="s">
        <v>79</v>
      </c>
      <c r="L126" s="9" t="s">
        <v>38</v>
      </c>
      <c r="M126" s="9" t="s">
        <v>53</v>
      </c>
      <c r="N126" s="25" t="s">
        <v>54</v>
      </c>
      <c r="O126" s="9">
        <v>1</v>
      </c>
      <c r="P126" s="10" t="s">
        <v>26</v>
      </c>
    </row>
    <row r="127" spans="2:16" ht="76.5" outlineLevel="1" x14ac:dyDescent="0.25">
      <c r="B127" s="3">
        <v>120</v>
      </c>
      <c r="C127" s="16" t="s">
        <v>240</v>
      </c>
      <c r="D127" s="5">
        <v>5446103034</v>
      </c>
      <c r="E127" s="5" t="s">
        <v>17</v>
      </c>
      <c r="F127" s="6" t="s">
        <v>241</v>
      </c>
      <c r="G127" s="6" t="s">
        <v>242</v>
      </c>
      <c r="H127" s="6" t="s">
        <v>243</v>
      </c>
      <c r="I127" s="6">
        <v>55718</v>
      </c>
      <c r="J127" s="20" t="s">
        <v>88</v>
      </c>
      <c r="K127" s="7" t="s">
        <v>91</v>
      </c>
      <c r="L127" s="9" t="s">
        <v>38</v>
      </c>
      <c r="M127" s="9" t="s">
        <v>92</v>
      </c>
      <c r="N127" s="15" t="s">
        <v>45</v>
      </c>
      <c r="O127" s="9">
        <v>1</v>
      </c>
      <c r="P127" s="10" t="s">
        <v>26</v>
      </c>
    </row>
    <row r="128" spans="2:16" ht="76.5" outlineLevel="1" x14ac:dyDescent="0.25">
      <c r="B128" s="3">
        <v>121</v>
      </c>
      <c r="C128" s="16" t="s">
        <v>244</v>
      </c>
      <c r="D128" s="5">
        <v>5422100059</v>
      </c>
      <c r="E128" s="5" t="s">
        <v>17</v>
      </c>
      <c r="F128" s="6" t="s">
        <v>245</v>
      </c>
      <c r="G128" s="6" t="s">
        <v>246</v>
      </c>
      <c r="H128" s="6" t="s">
        <v>247</v>
      </c>
      <c r="I128" s="6">
        <v>26658</v>
      </c>
      <c r="J128" s="9" t="s">
        <v>82</v>
      </c>
      <c r="K128" s="11" t="s">
        <v>91</v>
      </c>
      <c r="L128" s="9" t="s">
        <v>38</v>
      </c>
      <c r="M128" s="11" t="s">
        <v>44</v>
      </c>
      <c r="N128" s="6" t="s">
        <v>45</v>
      </c>
      <c r="O128" s="9">
        <v>1</v>
      </c>
      <c r="P128" s="10" t="s">
        <v>26</v>
      </c>
    </row>
    <row r="129" spans="2:16" ht="63.75" outlineLevel="1" x14ac:dyDescent="0.25">
      <c r="B129" s="3">
        <v>122</v>
      </c>
      <c r="C129" s="16" t="s">
        <v>248</v>
      </c>
      <c r="D129" s="13">
        <v>5423101256</v>
      </c>
      <c r="E129" s="13" t="s">
        <v>17</v>
      </c>
      <c r="F129" s="27" t="s">
        <v>249</v>
      </c>
      <c r="G129" s="27" t="s">
        <v>250</v>
      </c>
      <c r="H129" s="27" t="s">
        <v>251</v>
      </c>
      <c r="I129" s="27">
        <v>8792</v>
      </c>
      <c r="J129" s="11" t="s">
        <v>82</v>
      </c>
      <c r="K129" s="7" t="s">
        <v>83</v>
      </c>
      <c r="L129" s="9" t="s">
        <v>38</v>
      </c>
      <c r="M129" s="9" t="s">
        <v>87</v>
      </c>
      <c r="N129" s="6" t="s">
        <v>85</v>
      </c>
      <c r="O129" s="9">
        <v>1</v>
      </c>
      <c r="P129" s="10" t="s">
        <v>26</v>
      </c>
    </row>
    <row r="130" spans="2:16" ht="89.25" outlineLevel="1" x14ac:dyDescent="0.25">
      <c r="B130" s="3">
        <v>123</v>
      </c>
      <c r="C130" s="16" t="s">
        <v>248</v>
      </c>
      <c r="D130" s="13">
        <v>5423101256</v>
      </c>
      <c r="E130" s="13" t="s">
        <v>17</v>
      </c>
      <c r="F130" s="27" t="s">
        <v>249</v>
      </c>
      <c r="G130" s="27" t="s">
        <v>250</v>
      </c>
      <c r="H130" s="27" t="s">
        <v>251</v>
      </c>
      <c r="I130" s="27">
        <v>8792</v>
      </c>
      <c r="J130" s="11" t="s">
        <v>82</v>
      </c>
      <c r="K130" s="7" t="s">
        <v>83</v>
      </c>
      <c r="L130" s="9" t="s">
        <v>38</v>
      </c>
      <c r="M130" s="9" t="s">
        <v>84</v>
      </c>
      <c r="N130" s="6" t="s">
        <v>85</v>
      </c>
      <c r="O130" s="9">
        <v>1</v>
      </c>
      <c r="P130" s="10" t="s">
        <v>26</v>
      </c>
    </row>
    <row r="131" spans="2:16" ht="89.25" outlineLevel="1" x14ac:dyDescent="0.25">
      <c r="B131" s="3">
        <v>124</v>
      </c>
      <c r="C131" s="16" t="s">
        <v>248</v>
      </c>
      <c r="D131" s="13">
        <v>5423101256</v>
      </c>
      <c r="E131" s="13" t="s">
        <v>17</v>
      </c>
      <c r="F131" s="27" t="s">
        <v>249</v>
      </c>
      <c r="G131" s="27" t="s">
        <v>250</v>
      </c>
      <c r="H131" s="27" t="s">
        <v>251</v>
      </c>
      <c r="I131" s="27">
        <v>8792</v>
      </c>
      <c r="J131" s="11" t="s">
        <v>82</v>
      </c>
      <c r="K131" s="7" t="s">
        <v>83</v>
      </c>
      <c r="L131" s="9" t="s">
        <v>38</v>
      </c>
      <c r="M131" s="9" t="s">
        <v>84</v>
      </c>
      <c r="N131" s="26" t="s">
        <v>85</v>
      </c>
      <c r="O131" s="9">
        <v>1</v>
      </c>
      <c r="P131" s="10" t="s">
        <v>26</v>
      </c>
    </row>
    <row r="132" spans="2:16" ht="89.25" outlineLevel="1" x14ac:dyDescent="0.25">
      <c r="B132" s="3">
        <v>125</v>
      </c>
      <c r="C132" s="16" t="s">
        <v>248</v>
      </c>
      <c r="D132" s="13">
        <v>5423101256</v>
      </c>
      <c r="E132" s="13" t="s">
        <v>17</v>
      </c>
      <c r="F132" s="27" t="s">
        <v>252</v>
      </c>
      <c r="G132" s="27" t="s">
        <v>253</v>
      </c>
      <c r="H132" s="27" t="s">
        <v>251</v>
      </c>
      <c r="I132" s="27">
        <v>8792</v>
      </c>
      <c r="J132" s="7" t="s">
        <v>254</v>
      </c>
      <c r="K132" s="5" t="s">
        <v>79</v>
      </c>
      <c r="L132" s="9" t="s">
        <v>23</v>
      </c>
      <c r="M132" s="9" t="s">
        <v>53</v>
      </c>
      <c r="N132" s="25" t="s">
        <v>54</v>
      </c>
      <c r="O132" s="9">
        <v>1</v>
      </c>
      <c r="P132" s="10" t="s">
        <v>26</v>
      </c>
    </row>
    <row r="133" spans="2:16" ht="76.5" outlineLevel="1" x14ac:dyDescent="0.25">
      <c r="B133" s="3">
        <v>126</v>
      </c>
      <c r="C133" s="16" t="s">
        <v>255</v>
      </c>
      <c r="D133" s="5">
        <v>5403123861</v>
      </c>
      <c r="E133" s="5" t="s">
        <v>17</v>
      </c>
      <c r="F133" s="6" t="s">
        <v>256</v>
      </c>
      <c r="G133" s="6" t="s">
        <v>257</v>
      </c>
      <c r="H133" s="6" t="s">
        <v>20</v>
      </c>
      <c r="I133" s="6">
        <v>1626563</v>
      </c>
      <c r="J133" s="7" t="s">
        <v>256</v>
      </c>
      <c r="K133" s="8" t="s">
        <v>22</v>
      </c>
      <c r="L133" s="9" t="s">
        <v>38</v>
      </c>
      <c r="M133" s="9" t="s">
        <v>24</v>
      </c>
      <c r="N133" s="15" t="s">
        <v>25</v>
      </c>
      <c r="O133" s="9">
        <v>1</v>
      </c>
      <c r="P133" s="10" t="s">
        <v>26</v>
      </c>
    </row>
    <row r="134" spans="2:16" ht="76.5" outlineLevel="1" x14ac:dyDescent="0.25">
      <c r="B134" s="3">
        <v>127</v>
      </c>
      <c r="C134" s="16" t="s">
        <v>255</v>
      </c>
      <c r="D134" s="5">
        <v>5403123861</v>
      </c>
      <c r="E134" s="5" t="s">
        <v>17</v>
      </c>
      <c r="F134" s="6" t="s">
        <v>258</v>
      </c>
      <c r="G134" s="6" t="s">
        <v>259</v>
      </c>
      <c r="H134" s="6" t="s">
        <v>20</v>
      </c>
      <c r="I134" s="6">
        <v>1626563</v>
      </c>
      <c r="J134" s="7" t="s">
        <v>258</v>
      </c>
      <c r="K134" s="8" t="s">
        <v>22</v>
      </c>
      <c r="L134" s="9" t="s">
        <v>38</v>
      </c>
      <c r="M134" s="9" t="s">
        <v>24</v>
      </c>
      <c r="N134" s="6" t="s">
        <v>25</v>
      </c>
      <c r="O134" s="9">
        <v>1</v>
      </c>
      <c r="P134" s="10" t="s">
        <v>26</v>
      </c>
    </row>
    <row r="135" spans="2:16" ht="76.5" outlineLevel="1" x14ac:dyDescent="0.25">
      <c r="B135" s="3">
        <v>128</v>
      </c>
      <c r="C135" s="16" t="s">
        <v>255</v>
      </c>
      <c r="D135" s="5">
        <v>5403123861</v>
      </c>
      <c r="E135" s="5" t="s">
        <v>17</v>
      </c>
      <c r="F135" s="6" t="s">
        <v>260</v>
      </c>
      <c r="G135" s="6" t="s">
        <v>261</v>
      </c>
      <c r="H135" s="6" t="s">
        <v>20</v>
      </c>
      <c r="I135" s="6">
        <v>1626563</v>
      </c>
      <c r="J135" s="7" t="s">
        <v>260</v>
      </c>
      <c r="K135" s="8" t="s">
        <v>22</v>
      </c>
      <c r="L135" s="9" t="s">
        <v>38</v>
      </c>
      <c r="M135" s="9" t="s">
        <v>24</v>
      </c>
      <c r="N135" s="6" t="s">
        <v>25</v>
      </c>
      <c r="O135" s="9">
        <v>1</v>
      </c>
      <c r="P135" s="10" t="s">
        <v>26</v>
      </c>
    </row>
    <row r="136" spans="2:16" ht="76.5" outlineLevel="1" x14ac:dyDescent="0.25">
      <c r="B136" s="3">
        <v>129</v>
      </c>
      <c r="C136" s="16" t="s">
        <v>262</v>
      </c>
      <c r="D136" s="5">
        <v>5425102953</v>
      </c>
      <c r="E136" s="5" t="s">
        <v>17</v>
      </c>
      <c r="F136" s="5" t="s">
        <v>37</v>
      </c>
      <c r="G136" s="5" t="s">
        <v>263</v>
      </c>
      <c r="H136" s="6" t="s">
        <v>264</v>
      </c>
      <c r="I136" s="6">
        <v>17155</v>
      </c>
      <c r="J136" s="8" t="s">
        <v>42</v>
      </c>
      <c r="K136" s="11" t="s">
        <v>91</v>
      </c>
      <c r="L136" s="9" t="s">
        <v>23</v>
      </c>
      <c r="M136" s="11" t="s">
        <v>44</v>
      </c>
      <c r="N136" s="6" t="s">
        <v>45</v>
      </c>
      <c r="O136" s="9">
        <v>1</v>
      </c>
      <c r="P136" s="10" t="s">
        <v>26</v>
      </c>
    </row>
    <row r="137" spans="2:16" ht="89.25" outlineLevel="1" x14ac:dyDescent="0.25">
      <c r="B137" s="3">
        <v>130</v>
      </c>
      <c r="C137" s="16" t="s">
        <v>262</v>
      </c>
      <c r="D137" s="5">
        <v>5425102953</v>
      </c>
      <c r="E137" s="5" t="s">
        <v>17</v>
      </c>
      <c r="F137" s="5" t="s">
        <v>37</v>
      </c>
      <c r="G137" s="5" t="s">
        <v>263</v>
      </c>
      <c r="H137" s="5" t="s">
        <v>265</v>
      </c>
      <c r="I137" s="5">
        <v>17155</v>
      </c>
      <c r="J137" s="11" t="s">
        <v>266</v>
      </c>
      <c r="K137" s="8" t="s">
        <v>267</v>
      </c>
      <c r="L137" s="8" t="s">
        <v>38</v>
      </c>
      <c r="M137" s="9" t="s">
        <v>53</v>
      </c>
      <c r="N137" s="14" t="s">
        <v>54</v>
      </c>
      <c r="O137" s="9">
        <v>1</v>
      </c>
      <c r="P137" s="10" t="s">
        <v>26</v>
      </c>
    </row>
    <row r="138" spans="2:16" ht="76.5" outlineLevel="1" x14ac:dyDescent="0.25">
      <c r="B138" s="3">
        <v>131</v>
      </c>
      <c r="C138" s="16" t="s">
        <v>262</v>
      </c>
      <c r="D138" s="5">
        <v>5425102953</v>
      </c>
      <c r="E138" s="5" t="s">
        <v>17</v>
      </c>
      <c r="F138" s="5" t="s">
        <v>37</v>
      </c>
      <c r="G138" s="5" t="s">
        <v>263</v>
      </c>
      <c r="H138" s="5" t="s">
        <v>265</v>
      </c>
      <c r="I138" s="5">
        <v>17155</v>
      </c>
      <c r="J138" s="8" t="s">
        <v>268</v>
      </c>
      <c r="K138" s="7" t="s">
        <v>91</v>
      </c>
      <c r="L138" s="8" t="s">
        <v>38</v>
      </c>
      <c r="M138" s="9" t="s">
        <v>92</v>
      </c>
      <c r="N138" s="15" t="s">
        <v>45</v>
      </c>
      <c r="O138" s="9">
        <v>1</v>
      </c>
      <c r="P138" s="10" t="s">
        <v>26</v>
      </c>
    </row>
    <row r="139" spans="2:16" ht="76.5" outlineLevel="1" x14ac:dyDescent="0.25">
      <c r="B139" s="3">
        <v>132</v>
      </c>
      <c r="C139" s="16" t="s">
        <v>262</v>
      </c>
      <c r="D139" s="5">
        <v>5425102953</v>
      </c>
      <c r="E139" s="5" t="s">
        <v>17</v>
      </c>
      <c r="F139" s="5" t="s">
        <v>37</v>
      </c>
      <c r="G139" s="5" t="s">
        <v>263</v>
      </c>
      <c r="H139" s="5" t="s">
        <v>265</v>
      </c>
      <c r="I139" s="5">
        <v>17155</v>
      </c>
      <c r="J139" s="8" t="s">
        <v>268</v>
      </c>
      <c r="K139" s="11" t="s">
        <v>116</v>
      </c>
      <c r="L139" s="8" t="s">
        <v>38</v>
      </c>
      <c r="M139" s="9" t="s">
        <v>109</v>
      </c>
      <c r="N139" s="6" t="s">
        <v>45</v>
      </c>
      <c r="O139" s="9">
        <v>1</v>
      </c>
      <c r="P139" s="10" t="s">
        <v>26</v>
      </c>
    </row>
    <row r="140" spans="2:16" ht="76.5" outlineLevel="1" x14ac:dyDescent="0.25">
      <c r="B140" s="3">
        <v>133</v>
      </c>
      <c r="C140" s="16" t="s">
        <v>262</v>
      </c>
      <c r="D140" s="5">
        <v>5425102953</v>
      </c>
      <c r="E140" s="5" t="s">
        <v>17</v>
      </c>
      <c r="F140" s="5" t="s">
        <v>37</v>
      </c>
      <c r="G140" s="5" t="s">
        <v>263</v>
      </c>
      <c r="H140" s="5" t="s">
        <v>265</v>
      </c>
      <c r="I140" s="5">
        <v>17155</v>
      </c>
      <c r="J140" s="8" t="s">
        <v>268</v>
      </c>
      <c r="K140" s="11" t="s">
        <v>116</v>
      </c>
      <c r="L140" s="8" t="s">
        <v>38</v>
      </c>
      <c r="M140" s="9" t="s">
        <v>109</v>
      </c>
      <c r="N140" s="6" t="s">
        <v>45</v>
      </c>
      <c r="O140" s="9">
        <v>1</v>
      </c>
      <c r="P140" s="10" t="s">
        <v>26</v>
      </c>
    </row>
    <row r="141" spans="2:16" ht="76.5" outlineLevel="1" x14ac:dyDescent="0.25">
      <c r="B141" s="3">
        <v>134</v>
      </c>
      <c r="C141" s="16" t="s">
        <v>262</v>
      </c>
      <c r="D141" s="5">
        <v>5425102953</v>
      </c>
      <c r="E141" s="5" t="s">
        <v>17</v>
      </c>
      <c r="F141" s="5" t="s">
        <v>37</v>
      </c>
      <c r="G141" s="5" t="s">
        <v>269</v>
      </c>
      <c r="H141" s="5" t="s">
        <v>270</v>
      </c>
      <c r="I141" s="5">
        <v>17155</v>
      </c>
      <c r="J141" s="5" t="s">
        <v>63</v>
      </c>
      <c r="K141" s="8" t="s">
        <v>22</v>
      </c>
      <c r="L141" s="8" t="s">
        <v>38</v>
      </c>
      <c r="M141" s="9" t="s">
        <v>24</v>
      </c>
      <c r="N141" s="6" t="s">
        <v>25</v>
      </c>
      <c r="O141" s="9">
        <v>1</v>
      </c>
      <c r="P141" s="10" t="s">
        <v>26</v>
      </c>
    </row>
    <row r="142" spans="2:16" ht="63.75" outlineLevel="1" x14ac:dyDescent="0.25">
      <c r="B142" s="3">
        <v>135</v>
      </c>
      <c r="C142" s="16" t="s">
        <v>271</v>
      </c>
      <c r="D142" s="5">
        <v>5426100035</v>
      </c>
      <c r="E142" s="5" t="s">
        <v>17</v>
      </c>
      <c r="F142" s="5" t="s">
        <v>272</v>
      </c>
      <c r="G142" s="6" t="s">
        <v>273</v>
      </c>
      <c r="H142" s="6" t="s">
        <v>274</v>
      </c>
      <c r="I142" s="6">
        <v>3600</v>
      </c>
      <c r="J142" s="11" t="s">
        <v>82</v>
      </c>
      <c r="K142" s="7" t="s">
        <v>83</v>
      </c>
      <c r="L142" s="9" t="s">
        <v>38</v>
      </c>
      <c r="M142" s="9" t="s">
        <v>87</v>
      </c>
      <c r="N142" s="6" t="s">
        <v>85</v>
      </c>
      <c r="O142" s="9">
        <v>1</v>
      </c>
      <c r="P142" s="10" t="s">
        <v>26</v>
      </c>
    </row>
    <row r="143" spans="2:16" ht="89.25" outlineLevel="1" x14ac:dyDescent="0.25">
      <c r="B143" s="3">
        <v>136</v>
      </c>
      <c r="C143" s="16" t="s">
        <v>271</v>
      </c>
      <c r="D143" s="5">
        <v>5426100035</v>
      </c>
      <c r="E143" s="5" t="s">
        <v>17</v>
      </c>
      <c r="F143" s="5" t="s">
        <v>272</v>
      </c>
      <c r="G143" s="5" t="s">
        <v>273</v>
      </c>
      <c r="H143" s="5" t="s">
        <v>274</v>
      </c>
      <c r="I143" s="5">
        <v>3600</v>
      </c>
      <c r="J143" s="11" t="s">
        <v>82</v>
      </c>
      <c r="K143" s="8" t="s">
        <v>51</v>
      </c>
      <c r="L143" s="9" t="s">
        <v>38</v>
      </c>
      <c r="M143" s="9" t="s">
        <v>53</v>
      </c>
      <c r="N143" s="14" t="s">
        <v>54</v>
      </c>
      <c r="O143" s="9">
        <v>1</v>
      </c>
      <c r="P143" s="10" t="s">
        <v>26</v>
      </c>
    </row>
    <row r="144" spans="2:16" ht="76.5" outlineLevel="1" x14ac:dyDescent="0.25">
      <c r="B144" s="3">
        <v>137</v>
      </c>
      <c r="C144" s="16" t="s">
        <v>275</v>
      </c>
      <c r="D144" s="5">
        <v>5427101031</v>
      </c>
      <c r="E144" s="5" t="s">
        <v>17</v>
      </c>
      <c r="F144" s="6" t="s">
        <v>276</v>
      </c>
      <c r="G144" s="6" t="s">
        <v>277</v>
      </c>
      <c r="H144" s="6" t="s">
        <v>278</v>
      </c>
      <c r="I144" s="6">
        <v>8762</v>
      </c>
      <c r="J144" s="8" t="s">
        <v>279</v>
      </c>
      <c r="K144" s="8" t="s">
        <v>49</v>
      </c>
      <c r="L144" s="9" t="s">
        <v>50</v>
      </c>
      <c r="M144" s="9" t="s">
        <v>24</v>
      </c>
      <c r="N144" s="15" t="s">
        <v>25</v>
      </c>
      <c r="O144" s="9">
        <v>1</v>
      </c>
      <c r="P144" s="10" t="s">
        <v>26</v>
      </c>
    </row>
    <row r="145" spans="2:16" ht="76.5" outlineLevel="1" x14ac:dyDescent="0.25">
      <c r="B145" s="3">
        <v>138</v>
      </c>
      <c r="C145" s="16" t="s">
        <v>275</v>
      </c>
      <c r="D145" s="5">
        <v>5427101031</v>
      </c>
      <c r="E145" s="5" t="s">
        <v>17</v>
      </c>
      <c r="F145" s="6" t="s">
        <v>280</v>
      </c>
      <c r="G145" s="6" t="s">
        <v>277</v>
      </c>
      <c r="H145" s="6" t="s">
        <v>278</v>
      </c>
      <c r="I145" s="6">
        <v>8762</v>
      </c>
      <c r="J145" s="11" t="s">
        <v>82</v>
      </c>
      <c r="K145" s="11" t="s">
        <v>91</v>
      </c>
      <c r="L145" s="9" t="s">
        <v>38</v>
      </c>
      <c r="M145" s="11" t="s">
        <v>44</v>
      </c>
      <c r="N145" s="6" t="s">
        <v>45</v>
      </c>
      <c r="O145" s="9">
        <v>1</v>
      </c>
      <c r="P145" s="10" t="s">
        <v>26</v>
      </c>
    </row>
    <row r="146" spans="2:16" ht="76.5" outlineLevel="1" x14ac:dyDescent="0.25">
      <c r="B146" s="3">
        <v>139</v>
      </c>
      <c r="C146" s="16" t="s">
        <v>275</v>
      </c>
      <c r="D146" s="5">
        <v>5427101031</v>
      </c>
      <c r="E146" s="5" t="s">
        <v>17</v>
      </c>
      <c r="F146" s="6" t="s">
        <v>280</v>
      </c>
      <c r="G146" s="6" t="s">
        <v>277</v>
      </c>
      <c r="H146" s="6" t="s">
        <v>278</v>
      </c>
      <c r="I146" s="6">
        <v>8762</v>
      </c>
      <c r="J146" s="11" t="s">
        <v>82</v>
      </c>
      <c r="K146" s="11" t="s">
        <v>281</v>
      </c>
      <c r="L146" s="9" t="s">
        <v>38</v>
      </c>
      <c r="M146" s="9" t="s">
        <v>110</v>
      </c>
      <c r="N146" s="6" t="s">
        <v>45</v>
      </c>
      <c r="O146" s="9">
        <v>1</v>
      </c>
      <c r="P146" s="10" t="s">
        <v>26</v>
      </c>
    </row>
    <row r="147" spans="2:16" ht="63.75" outlineLevel="1" x14ac:dyDescent="0.25">
      <c r="B147" s="3">
        <v>140</v>
      </c>
      <c r="C147" s="16" t="s">
        <v>275</v>
      </c>
      <c r="D147" s="5">
        <v>5427101031</v>
      </c>
      <c r="E147" s="5" t="s">
        <v>17</v>
      </c>
      <c r="F147" s="6" t="s">
        <v>280</v>
      </c>
      <c r="G147" s="6" t="s">
        <v>277</v>
      </c>
      <c r="H147" s="6" t="s">
        <v>278</v>
      </c>
      <c r="I147" s="6">
        <v>8762</v>
      </c>
      <c r="J147" s="11" t="s">
        <v>82</v>
      </c>
      <c r="K147" s="7" t="s">
        <v>83</v>
      </c>
      <c r="L147" s="9" t="s">
        <v>38</v>
      </c>
      <c r="M147" s="9" t="s">
        <v>87</v>
      </c>
      <c r="N147" s="6" t="s">
        <v>85</v>
      </c>
      <c r="O147" s="9">
        <v>1</v>
      </c>
      <c r="P147" s="10" t="s">
        <v>26</v>
      </c>
    </row>
    <row r="148" spans="2:16" ht="89.25" outlineLevel="1" x14ac:dyDescent="0.25">
      <c r="B148" s="3">
        <v>141</v>
      </c>
      <c r="C148" s="16" t="s">
        <v>275</v>
      </c>
      <c r="D148" s="5">
        <v>5427101031</v>
      </c>
      <c r="E148" s="5" t="s">
        <v>17</v>
      </c>
      <c r="F148" s="6" t="s">
        <v>280</v>
      </c>
      <c r="G148" s="6" t="s">
        <v>277</v>
      </c>
      <c r="H148" s="6" t="s">
        <v>278</v>
      </c>
      <c r="I148" s="6">
        <v>8762</v>
      </c>
      <c r="J148" s="32" t="s">
        <v>79</v>
      </c>
      <c r="K148" s="8" t="s">
        <v>282</v>
      </c>
      <c r="L148" s="9" t="s">
        <v>38</v>
      </c>
      <c r="M148" s="9" t="s">
        <v>53</v>
      </c>
      <c r="N148" s="14" t="s">
        <v>54</v>
      </c>
      <c r="O148" s="9">
        <v>1</v>
      </c>
      <c r="P148" s="10" t="s">
        <v>26</v>
      </c>
    </row>
    <row r="149" spans="2:16" ht="76.5" outlineLevel="1" x14ac:dyDescent="0.25">
      <c r="B149" s="3">
        <v>142</v>
      </c>
      <c r="C149" s="16" t="s">
        <v>275</v>
      </c>
      <c r="D149" s="5">
        <v>5427101031</v>
      </c>
      <c r="E149" s="5" t="s">
        <v>17</v>
      </c>
      <c r="F149" s="6" t="s">
        <v>280</v>
      </c>
      <c r="G149" s="6" t="s">
        <v>277</v>
      </c>
      <c r="H149" s="6" t="s">
        <v>278</v>
      </c>
      <c r="I149" s="6">
        <v>8762</v>
      </c>
      <c r="J149" s="7" t="s">
        <v>82</v>
      </c>
      <c r="K149" s="7" t="s">
        <v>91</v>
      </c>
      <c r="L149" s="9" t="s">
        <v>38</v>
      </c>
      <c r="M149" s="9" t="s">
        <v>92</v>
      </c>
      <c r="N149" s="15" t="s">
        <v>45</v>
      </c>
      <c r="O149" s="9">
        <v>1</v>
      </c>
      <c r="P149" s="10" t="s">
        <v>26</v>
      </c>
    </row>
    <row r="150" spans="2:16" ht="76.5" outlineLevel="1" x14ac:dyDescent="0.25">
      <c r="B150" s="3">
        <v>143</v>
      </c>
      <c r="C150" s="16" t="s">
        <v>275</v>
      </c>
      <c r="D150" s="5">
        <v>5427101031</v>
      </c>
      <c r="E150" s="5" t="s">
        <v>17</v>
      </c>
      <c r="F150" s="6" t="s">
        <v>280</v>
      </c>
      <c r="G150" s="6" t="s">
        <v>277</v>
      </c>
      <c r="H150" s="6" t="s">
        <v>278</v>
      </c>
      <c r="I150" s="6">
        <v>8762</v>
      </c>
      <c r="J150" s="11" t="s">
        <v>82</v>
      </c>
      <c r="K150" s="11" t="s">
        <v>116</v>
      </c>
      <c r="L150" s="9" t="s">
        <v>38</v>
      </c>
      <c r="M150" s="8" t="s">
        <v>109</v>
      </c>
      <c r="N150" s="6" t="s">
        <v>45</v>
      </c>
      <c r="O150" s="9">
        <v>1</v>
      </c>
      <c r="P150" s="10" t="s">
        <v>26</v>
      </c>
    </row>
    <row r="151" spans="2:16" ht="76.5" outlineLevel="1" x14ac:dyDescent="0.25">
      <c r="B151" s="3">
        <v>144</v>
      </c>
      <c r="C151" s="16" t="s">
        <v>275</v>
      </c>
      <c r="D151" s="5">
        <v>5427101031</v>
      </c>
      <c r="E151" s="5" t="s">
        <v>17</v>
      </c>
      <c r="F151" s="6" t="s">
        <v>280</v>
      </c>
      <c r="G151" s="6" t="s">
        <v>277</v>
      </c>
      <c r="H151" s="6" t="s">
        <v>278</v>
      </c>
      <c r="I151" s="6">
        <v>8762</v>
      </c>
      <c r="J151" s="11" t="s">
        <v>82</v>
      </c>
      <c r="K151" s="11" t="s">
        <v>116</v>
      </c>
      <c r="L151" s="9" t="s">
        <v>38</v>
      </c>
      <c r="M151" s="8" t="s">
        <v>109</v>
      </c>
      <c r="N151" s="6" t="s">
        <v>45</v>
      </c>
      <c r="O151" s="9">
        <v>1</v>
      </c>
      <c r="P151" s="10" t="s">
        <v>26</v>
      </c>
    </row>
    <row r="152" spans="2:16" ht="63.75" outlineLevel="1" x14ac:dyDescent="0.25">
      <c r="B152" s="3">
        <v>145</v>
      </c>
      <c r="C152" s="16" t="s">
        <v>275</v>
      </c>
      <c r="D152" s="5">
        <v>5427101031</v>
      </c>
      <c r="E152" s="5" t="s">
        <v>17</v>
      </c>
      <c r="F152" s="6" t="s">
        <v>280</v>
      </c>
      <c r="G152" s="6" t="s">
        <v>277</v>
      </c>
      <c r="H152" s="6" t="s">
        <v>278</v>
      </c>
      <c r="I152" s="6">
        <v>8762</v>
      </c>
      <c r="J152" s="11" t="s">
        <v>82</v>
      </c>
      <c r="K152" s="7" t="s">
        <v>83</v>
      </c>
      <c r="L152" s="9" t="s">
        <v>38</v>
      </c>
      <c r="M152" s="9" t="s">
        <v>90</v>
      </c>
      <c r="N152" s="6" t="s">
        <v>85</v>
      </c>
      <c r="O152" s="9">
        <v>1</v>
      </c>
      <c r="P152" s="10" t="s">
        <v>26</v>
      </c>
    </row>
    <row r="153" spans="2:16" ht="89.25" outlineLevel="1" x14ac:dyDescent="0.25">
      <c r="B153" s="3">
        <v>146</v>
      </c>
      <c r="C153" s="16" t="s">
        <v>283</v>
      </c>
      <c r="D153" s="5">
        <v>5447100029</v>
      </c>
      <c r="E153" s="5" t="s">
        <v>17</v>
      </c>
      <c r="F153" s="6" t="s">
        <v>284</v>
      </c>
      <c r="G153" s="6" t="s">
        <v>285</v>
      </c>
      <c r="H153" s="6" t="s">
        <v>286</v>
      </c>
      <c r="I153" s="6">
        <v>43226</v>
      </c>
      <c r="J153" s="11" t="s">
        <v>82</v>
      </c>
      <c r="K153" s="7" t="s">
        <v>83</v>
      </c>
      <c r="L153" s="9" t="s">
        <v>38</v>
      </c>
      <c r="M153" s="9" t="s">
        <v>84</v>
      </c>
      <c r="N153" s="6" t="s">
        <v>85</v>
      </c>
      <c r="O153" s="9">
        <v>1</v>
      </c>
      <c r="P153" s="10" t="s">
        <v>26</v>
      </c>
    </row>
    <row r="154" spans="2:16" ht="102" outlineLevel="1" x14ac:dyDescent="0.25">
      <c r="B154" s="3">
        <v>147</v>
      </c>
      <c r="C154" s="16" t="s">
        <v>283</v>
      </c>
      <c r="D154" s="5">
        <v>5447100029</v>
      </c>
      <c r="E154" s="5" t="s">
        <v>17</v>
      </c>
      <c r="F154" s="6" t="s">
        <v>284</v>
      </c>
      <c r="G154" s="6" t="s">
        <v>285</v>
      </c>
      <c r="H154" s="6" t="s">
        <v>286</v>
      </c>
      <c r="I154" s="6">
        <v>43226</v>
      </c>
      <c r="J154" s="11" t="s">
        <v>82</v>
      </c>
      <c r="K154" s="7" t="s">
        <v>83</v>
      </c>
      <c r="L154" s="9" t="s">
        <v>38</v>
      </c>
      <c r="M154" s="9" t="s">
        <v>86</v>
      </c>
      <c r="N154" s="6" t="s">
        <v>85</v>
      </c>
      <c r="O154" s="9">
        <v>2</v>
      </c>
      <c r="P154" s="10" t="s">
        <v>26</v>
      </c>
    </row>
    <row r="155" spans="2:16" ht="76.5" outlineLevel="1" x14ac:dyDescent="0.25">
      <c r="B155" s="3">
        <v>148</v>
      </c>
      <c r="C155" s="16" t="s">
        <v>283</v>
      </c>
      <c r="D155" s="5">
        <v>5447100029</v>
      </c>
      <c r="E155" s="5" t="s">
        <v>17</v>
      </c>
      <c r="F155" s="6" t="s">
        <v>104</v>
      </c>
      <c r="G155" s="6" t="s">
        <v>287</v>
      </c>
      <c r="H155" s="6" t="s">
        <v>286</v>
      </c>
      <c r="I155" s="6">
        <v>43226</v>
      </c>
      <c r="J155" s="8" t="s">
        <v>288</v>
      </c>
      <c r="K155" s="8" t="s">
        <v>216</v>
      </c>
      <c r="L155" s="9" t="s">
        <v>38</v>
      </c>
      <c r="M155" s="9" t="s">
        <v>217</v>
      </c>
      <c r="N155" s="6" t="s">
        <v>203</v>
      </c>
      <c r="O155" s="9">
        <v>1</v>
      </c>
      <c r="P155" s="10" t="s">
        <v>26</v>
      </c>
    </row>
    <row r="156" spans="2:16" ht="76.5" outlineLevel="1" x14ac:dyDescent="0.25">
      <c r="B156" s="3">
        <v>149</v>
      </c>
      <c r="C156" s="16" t="s">
        <v>289</v>
      </c>
      <c r="D156" s="5">
        <v>5429100611</v>
      </c>
      <c r="E156" s="5" t="s">
        <v>17</v>
      </c>
      <c r="F156" s="6" t="s">
        <v>290</v>
      </c>
      <c r="G156" s="6" t="s">
        <v>291</v>
      </c>
      <c r="H156" s="6" t="s">
        <v>292</v>
      </c>
      <c r="I156" s="6">
        <v>13790</v>
      </c>
      <c r="J156" s="11" t="s">
        <v>82</v>
      </c>
      <c r="K156" s="11" t="s">
        <v>91</v>
      </c>
      <c r="L156" s="9" t="s">
        <v>23</v>
      </c>
      <c r="M156" s="9" t="s">
        <v>110</v>
      </c>
      <c r="N156" s="6" t="s">
        <v>45</v>
      </c>
      <c r="O156" s="9">
        <v>1</v>
      </c>
      <c r="P156" s="10" t="s">
        <v>26</v>
      </c>
    </row>
    <row r="157" spans="2:16" ht="89.25" outlineLevel="1" x14ac:dyDescent="0.25">
      <c r="B157" s="3">
        <v>150</v>
      </c>
      <c r="C157" s="16" t="s">
        <v>289</v>
      </c>
      <c r="D157" s="5">
        <v>5429100611</v>
      </c>
      <c r="E157" s="5" t="s">
        <v>17</v>
      </c>
      <c r="F157" s="6" t="s">
        <v>290</v>
      </c>
      <c r="G157" s="6" t="s">
        <v>291</v>
      </c>
      <c r="H157" s="6" t="s">
        <v>292</v>
      </c>
      <c r="I157" s="6">
        <v>13790</v>
      </c>
      <c r="J157" s="11" t="s">
        <v>82</v>
      </c>
      <c r="K157" s="7" t="s">
        <v>83</v>
      </c>
      <c r="L157" s="9" t="s">
        <v>38</v>
      </c>
      <c r="M157" s="9" t="s">
        <v>84</v>
      </c>
      <c r="N157" s="6" t="s">
        <v>85</v>
      </c>
      <c r="O157" s="9">
        <v>1</v>
      </c>
      <c r="P157" s="10" t="s">
        <v>26</v>
      </c>
    </row>
    <row r="158" spans="2:16" ht="102" outlineLevel="1" x14ac:dyDescent="0.25">
      <c r="B158" s="3">
        <v>151</v>
      </c>
      <c r="C158" s="16" t="s">
        <v>289</v>
      </c>
      <c r="D158" s="5">
        <v>5429100611</v>
      </c>
      <c r="E158" s="5" t="s">
        <v>17</v>
      </c>
      <c r="F158" s="6" t="s">
        <v>290</v>
      </c>
      <c r="G158" s="6" t="s">
        <v>291</v>
      </c>
      <c r="H158" s="6" t="s">
        <v>292</v>
      </c>
      <c r="I158" s="6">
        <v>13790</v>
      </c>
      <c r="J158" s="11" t="s">
        <v>82</v>
      </c>
      <c r="K158" s="7" t="s">
        <v>83</v>
      </c>
      <c r="L158" s="9" t="s">
        <v>38</v>
      </c>
      <c r="M158" s="9" t="s">
        <v>86</v>
      </c>
      <c r="N158" s="6" t="s">
        <v>85</v>
      </c>
      <c r="O158" s="9">
        <v>2</v>
      </c>
      <c r="P158" s="10" t="s">
        <v>26</v>
      </c>
    </row>
    <row r="159" spans="2:16" ht="89.25" outlineLevel="1" x14ac:dyDescent="0.25">
      <c r="B159" s="3">
        <v>152</v>
      </c>
      <c r="C159" s="16" t="s">
        <v>289</v>
      </c>
      <c r="D159" s="5">
        <v>5429100611</v>
      </c>
      <c r="E159" s="5" t="s">
        <v>17</v>
      </c>
      <c r="F159" s="6" t="s">
        <v>290</v>
      </c>
      <c r="G159" s="6" t="s">
        <v>291</v>
      </c>
      <c r="H159" s="6" t="s">
        <v>292</v>
      </c>
      <c r="I159" s="6">
        <v>13790</v>
      </c>
      <c r="J159" s="11" t="s">
        <v>82</v>
      </c>
      <c r="K159" s="7" t="s">
        <v>83</v>
      </c>
      <c r="L159" s="9" t="s">
        <v>38</v>
      </c>
      <c r="M159" s="9" t="s">
        <v>84</v>
      </c>
      <c r="N159" s="6" t="s">
        <v>85</v>
      </c>
      <c r="O159" s="9">
        <v>1</v>
      </c>
      <c r="P159" s="10" t="s">
        <v>26</v>
      </c>
    </row>
    <row r="160" spans="2:16" ht="102" outlineLevel="1" x14ac:dyDescent="0.25">
      <c r="B160" s="3">
        <v>153</v>
      </c>
      <c r="C160" s="16" t="s">
        <v>289</v>
      </c>
      <c r="D160" s="5">
        <v>5429100611</v>
      </c>
      <c r="E160" s="5" t="s">
        <v>17</v>
      </c>
      <c r="F160" s="6" t="s">
        <v>290</v>
      </c>
      <c r="G160" s="6" t="s">
        <v>291</v>
      </c>
      <c r="H160" s="6" t="s">
        <v>292</v>
      </c>
      <c r="I160" s="6">
        <v>13790</v>
      </c>
      <c r="J160" s="11" t="s">
        <v>82</v>
      </c>
      <c r="K160" s="7" t="s">
        <v>83</v>
      </c>
      <c r="L160" s="9" t="s">
        <v>38</v>
      </c>
      <c r="M160" s="9" t="s">
        <v>86</v>
      </c>
      <c r="N160" s="26" t="s">
        <v>85</v>
      </c>
      <c r="O160" s="9">
        <v>2</v>
      </c>
      <c r="P160" s="10" t="s">
        <v>26</v>
      </c>
    </row>
    <row r="161" spans="2:16" ht="89.25" outlineLevel="1" x14ac:dyDescent="0.25">
      <c r="B161" s="3">
        <v>154</v>
      </c>
      <c r="C161" s="16" t="s">
        <v>289</v>
      </c>
      <c r="D161" s="5">
        <v>5429100611</v>
      </c>
      <c r="E161" s="5" t="s">
        <v>17</v>
      </c>
      <c r="F161" s="6" t="s">
        <v>290</v>
      </c>
      <c r="G161" s="6" t="s">
        <v>291</v>
      </c>
      <c r="H161" s="6" t="s">
        <v>292</v>
      </c>
      <c r="I161" s="6">
        <v>13790</v>
      </c>
      <c r="J161" s="11" t="s">
        <v>293</v>
      </c>
      <c r="K161" s="5" t="s">
        <v>79</v>
      </c>
      <c r="L161" s="9" t="s">
        <v>23</v>
      </c>
      <c r="M161" s="9" t="s">
        <v>53</v>
      </c>
      <c r="N161" s="25" t="s">
        <v>54</v>
      </c>
      <c r="O161" s="9">
        <v>1</v>
      </c>
      <c r="P161" s="10" t="s">
        <v>26</v>
      </c>
    </row>
    <row r="162" spans="2:16" ht="76.5" outlineLevel="1" x14ac:dyDescent="0.25">
      <c r="B162" s="3">
        <v>155</v>
      </c>
      <c r="C162" s="16" t="s">
        <v>289</v>
      </c>
      <c r="D162" s="5">
        <v>5429100611</v>
      </c>
      <c r="E162" s="5" t="s">
        <v>17</v>
      </c>
      <c r="F162" s="6" t="s">
        <v>290</v>
      </c>
      <c r="G162" s="6" t="s">
        <v>291</v>
      </c>
      <c r="H162" s="6" t="s">
        <v>292</v>
      </c>
      <c r="I162" s="6">
        <v>13790</v>
      </c>
      <c r="J162" s="11" t="s">
        <v>82</v>
      </c>
      <c r="K162" s="11" t="s">
        <v>116</v>
      </c>
      <c r="L162" s="9" t="s">
        <v>23</v>
      </c>
      <c r="M162" s="9" t="s">
        <v>109</v>
      </c>
      <c r="N162" s="15" t="s">
        <v>45</v>
      </c>
      <c r="O162" s="9">
        <v>1</v>
      </c>
      <c r="P162" s="10" t="s">
        <v>26</v>
      </c>
    </row>
    <row r="163" spans="2:16" ht="76.5" outlineLevel="1" x14ac:dyDescent="0.25">
      <c r="B163" s="3">
        <v>156</v>
      </c>
      <c r="C163" s="16" t="s">
        <v>289</v>
      </c>
      <c r="D163" s="5">
        <v>5429100611</v>
      </c>
      <c r="E163" s="5" t="s">
        <v>17</v>
      </c>
      <c r="F163" s="6" t="s">
        <v>290</v>
      </c>
      <c r="G163" s="6" t="s">
        <v>291</v>
      </c>
      <c r="H163" s="6" t="s">
        <v>292</v>
      </c>
      <c r="I163" s="6">
        <v>13790</v>
      </c>
      <c r="J163" s="11" t="s">
        <v>82</v>
      </c>
      <c r="K163" s="11" t="s">
        <v>116</v>
      </c>
      <c r="L163" s="9" t="s">
        <v>23</v>
      </c>
      <c r="M163" s="9" t="s">
        <v>109</v>
      </c>
      <c r="N163" s="6" t="s">
        <v>45</v>
      </c>
      <c r="O163" s="9">
        <v>1</v>
      </c>
      <c r="P163" s="10" t="s">
        <v>26</v>
      </c>
    </row>
    <row r="164" spans="2:16" ht="63.75" outlineLevel="1" x14ac:dyDescent="0.25">
      <c r="B164" s="3">
        <v>157</v>
      </c>
      <c r="C164" s="16" t="s">
        <v>289</v>
      </c>
      <c r="D164" s="5">
        <v>5429100611</v>
      </c>
      <c r="E164" s="5" t="s">
        <v>17</v>
      </c>
      <c r="F164" s="6" t="s">
        <v>290</v>
      </c>
      <c r="G164" s="6" t="s">
        <v>291</v>
      </c>
      <c r="H164" s="6" t="s">
        <v>292</v>
      </c>
      <c r="I164" s="6">
        <v>13790</v>
      </c>
      <c r="J164" s="11" t="s">
        <v>82</v>
      </c>
      <c r="K164" s="7" t="s">
        <v>83</v>
      </c>
      <c r="L164" s="9" t="s">
        <v>38</v>
      </c>
      <c r="M164" s="9" t="s">
        <v>87</v>
      </c>
      <c r="N164" s="6" t="s">
        <v>85</v>
      </c>
      <c r="O164" s="9">
        <v>1</v>
      </c>
      <c r="P164" s="10" t="s">
        <v>26</v>
      </c>
    </row>
    <row r="165" spans="2:16" ht="63.75" outlineLevel="1" x14ac:dyDescent="0.25">
      <c r="B165" s="3">
        <v>158</v>
      </c>
      <c r="C165" s="16" t="s">
        <v>289</v>
      </c>
      <c r="D165" s="5">
        <v>5429100611</v>
      </c>
      <c r="E165" s="5" t="s">
        <v>17</v>
      </c>
      <c r="F165" s="6" t="s">
        <v>290</v>
      </c>
      <c r="G165" s="6" t="s">
        <v>291</v>
      </c>
      <c r="H165" s="6" t="s">
        <v>292</v>
      </c>
      <c r="I165" s="6">
        <v>13790</v>
      </c>
      <c r="J165" s="11" t="s">
        <v>82</v>
      </c>
      <c r="K165" s="7" t="s">
        <v>83</v>
      </c>
      <c r="L165" s="9" t="s">
        <v>38</v>
      </c>
      <c r="M165" s="9" t="s">
        <v>90</v>
      </c>
      <c r="N165" s="6" t="s">
        <v>85</v>
      </c>
      <c r="O165" s="9">
        <v>1</v>
      </c>
      <c r="P165" s="10" t="s">
        <v>26</v>
      </c>
    </row>
    <row r="166" spans="2:16" ht="76.5" outlineLevel="1" x14ac:dyDescent="0.25">
      <c r="B166" s="3">
        <v>159</v>
      </c>
      <c r="C166" s="16" t="s">
        <v>289</v>
      </c>
      <c r="D166" s="5">
        <v>5429100611</v>
      </c>
      <c r="E166" s="5" t="s">
        <v>17</v>
      </c>
      <c r="F166" s="6" t="s">
        <v>290</v>
      </c>
      <c r="G166" s="6" t="s">
        <v>291</v>
      </c>
      <c r="H166" s="6" t="s">
        <v>292</v>
      </c>
      <c r="I166" s="6">
        <v>13790</v>
      </c>
      <c r="J166" s="11" t="s">
        <v>82</v>
      </c>
      <c r="K166" s="11" t="s">
        <v>91</v>
      </c>
      <c r="L166" s="9" t="s">
        <v>38</v>
      </c>
      <c r="M166" s="11" t="s">
        <v>44</v>
      </c>
      <c r="N166" s="6" t="s">
        <v>45</v>
      </c>
      <c r="O166" s="9">
        <v>1</v>
      </c>
      <c r="P166" s="10" t="s">
        <v>26</v>
      </c>
    </row>
    <row r="167" spans="2:16" ht="76.5" outlineLevel="1" x14ac:dyDescent="0.25">
      <c r="B167" s="3">
        <v>160</v>
      </c>
      <c r="C167" s="16" t="s">
        <v>294</v>
      </c>
      <c r="D167" s="5">
        <v>5430100422</v>
      </c>
      <c r="E167" s="5" t="s">
        <v>17</v>
      </c>
      <c r="F167" s="6" t="s">
        <v>295</v>
      </c>
      <c r="G167" s="6" t="s">
        <v>296</v>
      </c>
      <c r="H167" s="6" t="s">
        <v>297</v>
      </c>
      <c r="I167" s="6">
        <v>4544</v>
      </c>
      <c r="J167" s="11" t="s">
        <v>82</v>
      </c>
      <c r="K167" s="11" t="s">
        <v>91</v>
      </c>
      <c r="L167" s="9" t="s">
        <v>38</v>
      </c>
      <c r="M167" s="9" t="s">
        <v>110</v>
      </c>
      <c r="N167" s="6" t="s">
        <v>45</v>
      </c>
      <c r="O167" s="9">
        <v>1</v>
      </c>
      <c r="P167" s="10" t="s">
        <v>26</v>
      </c>
    </row>
    <row r="168" spans="2:16" ht="76.5" outlineLevel="1" x14ac:dyDescent="0.25">
      <c r="B168" s="3">
        <v>161</v>
      </c>
      <c r="C168" s="16" t="s">
        <v>294</v>
      </c>
      <c r="D168" s="5">
        <v>5430100422</v>
      </c>
      <c r="E168" s="5" t="s">
        <v>17</v>
      </c>
      <c r="F168" s="6" t="s">
        <v>295</v>
      </c>
      <c r="G168" s="6" t="s">
        <v>296</v>
      </c>
      <c r="H168" s="6" t="s">
        <v>297</v>
      </c>
      <c r="I168" s="6">
        <v>4544</v>
      </c>
      <c r="J168" s="11" t="s">
        <v>281</v>
      </c>
      <c r="K168" s="11" t="s">
        <v>91</v>
      </c>
      <c r="L168" s="9" t="s">
        <v>38</v>
      </c>
      <c r="M168" s="11" t="s">
        <v>44</v>
      </c>
      <c r="N168" s="6" t="s">
        <v>45</v>
      </c>
      <c r="O168" s="9">
        <v>3</v>
      </c>
      <c r="P168" s="10" t="s">
        <v>26</v>
      </c>
    </row>
    <row r="169" spans="2:16" ht="89.25" outlineLevel="1" x14ac:dyDescent="0.25">
      <c r="B169" s="3">
        <v>162</v>
      </c>
      <c r="C169" s="16" t="s">
        <v>294</v>
      </c>
      <c r="D169" s="5">
        <v>5430100422</v>
      </c>
      <c r="E169" s="5" t="s">
        <v>17</v>
      </c>
      <c r="F169" s="6" t="s">
        <v>295</v>
      </c>
      <c r="G169" s="6" t="s">
        <v>296</v>
      </c>
      <c r="H169" s="6" t="s">
        <v>297</v>
      </c>
      <c r="I169" s="6">
        <v>4544</v>
      </c>
      <c r="J169" s="11" t="s">
        <v>82</v>
      </c>
      <c r="K169" s="8" t="s">
        <v>30</v>
      </c>
      <c r="L169" s="9" t="s">
        <v>38</v>
      </c>
      <c r="M169" s="9" t="s">
        <v>107</v>
      </c>
      <c r="N169" s="6" t="s">
        <v>32</v>
      </c>
      <c r="O169" s="9">
        <v>1</v>
      </c>
      <c r="P169" s="10" t="s">
        <v>26</v>
      </c>
    </row>
    <row r="170" spans="2:16" ht="76.5" outlineLevel="1" x14ac:dyDescent="0.25">
      <c r="B170" s="3">
        <v>163</v>
      </c>
      <c r="C170" s="16" t="s">
        <v>298</v>
      </c>
      <c r="D170" s="5">
        <v>5443106157</v>
      </c>
      <c r="E170" s="5" t="s">
        <v>17</v>
      </c>
      <c r="F170" s="5" t="s">
        <v>299</v>
      </c>
      <c r="G170" s="6" t="s">
        <v>300</v>
      </c>
      <c r="H170" s="6" t="s">
        <v>301</v>
      </c>
      <c r="I170" s="6">
        <v>17713</v>
      </c>
      <c r="J170" s="7" t="s">
        <v>302</v>
      </c>
      <c r="K170" s="8" t="s">
        <v>74</v>
      </c>
      <c r="L170" s="8" t="s">
        <v>50</v>
      </c>
      <c r="M170" s="9" t="s">
        <v>89</v>
      </c>
      <c r="N170" s="6" t="s">
        <v>77</v>
      </c>
      <c r="O170" s="9">
        <v>1</v>
      </c>
      <c r="P170" s="10" t="s">
        <v>26</v>
      </c>
    </row>
    <row r="171" spans="2:16" ht="89.25" outlineLevel="1" x14ac:dyDescent="0.25">
      <c r="B171" s="3">
        <v>164</v>
      </c>
      <c r="C171" s="16" t="s">
        <v>298</v>
      </c>
      <c r="D171" s="5">
        <v>5443106157</v>
      </c>
      <c r="E171" s="5" t="s">
        <v>17</v>
      </c>
      <c r="F171" s="5" t="s">
        <v>34</v>
      </c>
      <c r="G171" s="6" t="s">
        <v>300</v>
      </c>
      <c r="H171" s="6" t="s">
        <v>301</v>
      </c>
      <c r="I171" s="6">
        <v>17713</v>
      </c>
      <c r="J171" s="7" t="s">
        <v>303</v>
      </c>
      <c r="K171" s="8" t="s">
        <v>66</v>
      </c>
      <c r="L171" s="8" t="s">
        <v>38</v>
      </c>
      <c r="M171" s="9" t="s">
        <v>53</v>
      </c>
      <c r="N171" s="14" t="s">
        <v>54</v>
      </c>
      <c r="O171" s="9">
        <v>1</v>
      </c>
      <c r="P171" s="10" t="s">
        <v>26</v>
      </c>
    </row>
    <row r="172" spans="2:16" ht="76.5" outlineLevel="1" x14ac:dyDescent="0.25">
      <c r="B172" s="3">
        <v>165</v>
      </c>
      <c r="C172" s="16" t="s">
        <v>298</v>
      </c>
      <c r="D172" s="5">
        <v>5443106157</v>
      </c>
      <c r="E172" s="5" t="s">
        <v>17</v>
      </c>
      <c r="F172" s="5" t="s">
        <v>34</v>
      </c>
      <c r="G172" s="6" t="s">
        <v>300</v>
      </c>
      <c r="H172" s="6" t="s">
        <v>301</v>
      </c>
      <c r="I172" s="6">
        <v>17713</v>
      </c>
      <c r="J172" s="11" t="s">
        <v>82</v>
      </c>
      <c r="K172" s="11" t="s">
        <v>116</v>
      </c>
      <c r="L172" s="8" t="s">
        <v>38</v>
      </c>
      <c r="M172" s="9" t="s">
        <v>109</v>
      </c>
      <c r="N172" s="15" t="s">
        <v>45</v>
      </c>
      <c r="O172" s="9">
        <v>1</v>
      </c>
      <c r="P172" s="10" t="s">
        <v>26</v>
      </c>
    </row>
    <row r="173" spans="2:16" ht="76.5" outlineLevel="1" x14ac:dyDescent="0.25">
      <c r="B173" s="3">
        <v>166</v>
      </c>
      <c r="C173" s="16" t="s">
        <v>298</v>
      </c>
      <c r="D173" s="5">
        <v>5443106157</v>
      </c>
      <c r="E173" s="5" t="s">
        <v>17</v>
      </c>
      <c r="F173" s="5" t="s">
        <v>34</v>
      </c>
      <c r="G173" s="6" t="s">
        <v>300</v>
      </c>
      <c r="H173" s="6" t="s">
        <v>301</v>
      </c>
      <c r="I173" s="6">
        <v>17713</v>
      </c>
      <c r="J173" s="11" t="s">
        <v>82</v>
      </c>
      <c r="K173" s="11" t="s">
        <v>116</v>
      </c>
      <c r="L173" s="8" t="s">
        <v>38</v>
      </c>
      <c r="M173" s="9" t="s">
        <v>109</v>
      </c>
      <c r="N173" s="6" t="s">
        <v>45</v>
      </c>
      <c r="O173" s="9">
        <v>1</v>
      </c>
      <c r="P173" s="10" t="s">
        <v>26</v>
      </c>
    </row>
    <row r="174" spans="2:16" ht="76.5" outlineLevel="1" x14ac:dyDescent="0.25">
      <c r="B174" s="3">
        <v>167</v>
      </c>
      <c r="C174" s="16" t="s">
        <v>298</v>
      </c>
      <c r="D174" s="5">
        <v>5443106157</v>
      </c>
      <c r="E174" s="5" t="s">
        <v>17</v>
      </c>
      <c r="F174" s="5" t="s">
        <v>34</v>
      </c>
      <c r="G174" s="6" t="s">
        <v>300</v>
      </c>
      <c r="H174" s="6" t="s">
        <v>301</v>
      </c>
      <c r="I174" s="6">
        <v>17713</v>
      </c>
      <c r="J174" s="7" t="s">
        <v>82</v>
      </c>
      <c r="K174" s="7" t="s">
        <v>91</v>
      </c>
      <c r="L174" s="8" t="s">
        <v>38</v>
      </c>
      <c r="M174" s="9" t="s">
        <v>92</v>
      </c>
      <c r="N174" s="6" t="s">
        <v>45</v>
      </c>
      <c r="O174" s="9">
        <v>1</v>
      </c>
      <c r="P174" s="10" t="s">
        <v>26</v>
      </c>
    </row>
    <row r="175" spans="2:16" ht="76.5" outlineLevel="1" x14ac:dyDescent="0.25">
      <c r="B175" s="3">
        <v>168</v>
      </c>
      <c r="C175" s="16" t="s">
        <v>304</v>
      </c>
      <c r="D175" s="5">
        <v>5431104010</v>
      </c>
      <c r="E175" s="5" t="s">
        <v>17</v>
      </c>
      <c r="F175" s="6" t="s">
        <v>34</v>
      </c>
      <c r="G175" s="6" t="s">
        <v>305</v>
      </c>
      <c r="H175" s="6" t="s">
        <v>306</v>
      </c>
      <c r="I175" s="6">
        <v>12980</v>
      </c>
      <c r="J175" s="7" t="s">
        <v>82</v>
      </c>
      <c r="K175" s="7" t="s">
        <v>91</v>
      </c>
      <c r="L175" s="9" t="s">
        <v>38</v>
      </c>
      <c r="M175" s="9" t="s">
        <v>92</v>
      </c>
      <c r="N175" s="6" t="s">
        <v>45</v>
      </c>
      <c r="O175" s="9">
        <v>1</v>
      </c>
      <c r="P175" s="10" t="s">
        <v>26</v>
      </c>
    </row>
    <row r="176" spans="2:16" ht="76.5" outlineLevel="1" x14ac:dyDescent="0.25">
      <c r="B176" s="3">
        <v>169</v>
      </c>
      <c r="C176" s="16" t="s">
        <v>304</v>
      </c>
      <c r="D176" s="5">
        <v>5431104010</v>
      </c>
      <c r="E176" s="5" t="s">
        <v>17</v>
      </c>
      <c r="F176" s="6" t="s">
        <v>34</v>
      </c>
      <c r="G176" s="6" t="s">
        <v>305</v>
      </c>
      <c r="H176" s="6" t="s">
        <v>306</v>
      </c>
      <c r="I176" s="6">
        <v>12980</v>
      </c>
      <c r="J176" s="11" t="s">
        <v>82</v>
      </c>
      <c r="K176" s="11" t="s">
        <v>116</v>
      </c>
      <c r="L176" s="9" t="s">
        <v>38</v>
      </c>
      <c r="M176" s="9" t="s">
        <v>109</v>
      </c>
      <c r="N176" s="6" t="s">
        <v>45</v>
      </c>
      <c r="O176" s="9">
        <v>1</v>
      </c>
      <c r="P176" s="10" t="s">
        <v>26</v>
      </c>
    </row>
    <row r="177" spans="2:16" ht="76.5" outlineLevel="1" x14ac:dyDescent="0.25">
      <c r="B177" s="3">
        <v>170</v>
      </c>
      <c r="C177" s="16" t="s">
        <v>304</v>
      </c>
      <c r="D177" s="5">
        <v>5431104010</v>
      </c>
      <c r="E177" s="5" t="s">
        <v>17</v>
      </c>
      <c r="F177" s="6" t="s">
        <v>34</v>
      </c>
      <c r="G177" s="6" t="s">
        <v>305</v>
      </c>
      <c r="H177" s="6" t="s">
        <v>306</v>
      </c>
      <c r="I177" s="6">
        <v>12980</v>
      </c>
      <c r="J177" s="11" t="s">
        <v>82</v>
      </c>
      <c r="K177" s="11" t="s">
        <v>91</v>
      </c>
      <c r="L177" s="9" t="s">
        <v>38</v>
      </c>
      <c r="M177" s="9" t="s">
        <v>110</v>
      </c>
      <c r="N177" s="6" t="s">
        <v>45</v>
      </c>
      <c r="O177" s="9">
        <v>1</v>
      </c>
      <c r="P177" s="10" t="s">
        <v>26</v>
      </c>
    </row>
    <row r="178" spans="2:16" ht="76.5" outlineLevel="1" x14ac:dyDescent="0.25">
      <c r="B178" s="3">
        <v>171</v>
      </c>
      <c r="C178" s="16" t="s">
        <v>304</v>
      </c>
      <c r="D178" s="5">
        <v>5431104010</v>
      </c>
      <c r="E178" s="5" t="s">
        <v>17</v>
      </c>
      <c r="F178" s="6" t="s">
        <v>34</v>
      </c>
      <c r="G178" s="6" t="s">
        <v>305</v>
      </c>
      <c r="H178" s="6" t="s">
        <v>306</v>
      </c>
      <c r="I178" s="6">
        <v>12980</v>
      </c>
      <c r="J178" s="11" t="s">
        <v>82</v>
      </c>
      <c r="K178" s="11" t="s">
        <v>91</v>
      </c>
      <c r="L178" s="9" t="s">
        <v>38</v>
      </c>
      <c r="M178" s="11" t="s">
        <v>44</v>
      </c>
      <c r="N178" s="6" t="s">
        <v>45</v>
      </c>
      <c r="O178" s="9">
        <v>1</v>
      </c>
      <c r="P178" s="10" t="s">
        <v>26</v>
      </c>
    </row>
    <row r="179" spans="2:16" ht="89.25" outlineLevel="1" x14ac:dyDescent="0.25">
      <c r="B179" s="3">
        <v>172</v>
      </c>
      <c r="C179" s="16" t="s">
        <v>307</v>
      </c>
      <c r="D179" s="5">
        <v>5432100065</v>
      </c>
      <c r="E179" s="5" t="s">
        <v>17</v>
      </c>
      <c r="F179" s="6" t="s">
        <v>308</v>
      </c>
      <c r="G179" s="6" t="s">
        <v>309</v>
      </c>
      <c r="H179" s="6" t="s">
        <v>310</v>
      </c>
      <c r="I179" s="6">
        <v>9447</v>
      </c>
      <c r="J179" s="11" t="s">
        <v>82</v>
      </c>
      <c r="K179" s="7" t="s">
        <v>83</v>
      </c>
      <c r="L179" s="9" t="s">
        <v>38</v>
      </c>
      <c r="M179" s="8" t="s">
        <v>84</v>
      </c>
      <c r="N179" s="6" t="s">
        <v>85</v>
      </c>
      <c r="O179" s="9">
        <v>1</v>
      </c>
      <c r="P179" s="10" t="s">
        <v>26</v>
      </c>
    </row>
    <row r="180" spans="2:16" ht="102" outlineLevel="1" x14ac:dyDescent="0.25">
      <c r="B180" s="3">
        <v>173</v>
      </c>
      <c r="C180" s="16" t="s">
        <v>307</v>
      </c>
      <c r="D180" s="5">
        <v>5432100065</v>
      </c>
      <c r="E180" s="5" t="s">
        <v>17</v>
      </c>
      <c r="F180" s="6" t="s">
        <v>308</v>
      </c>
      <c r="G180" s="6" t="s">
        <v>309</v>
      </c>
      <c r="H180" s="6" t="s">
        <v>310</v>
      </c>
      <c r="I180" s="6">
        <v>9447</v>
      </c>
      <c r="J180" s="11" t="s">
        <v>82</v>
      </c>
      <c r="K180" s="7" t="s">
        <v>83</v>
      </c>
      <c r="L180" s="9" t="s">
        <v>38</v>
      </c>
      <c r="M180" s="8" t="s">
        <v>86</v>
      </c>
      <c r="N180" s="6" t="s">
        <v>85</v>
      </c>
      <c r="O180" s="9">
        <v>2</v>
      </c>
      <c r="P180" s="10" t="s">
        <v>26</v>
      </c>
    </row>
    <row r="181" spans="2:16" ht="89.25" outlineLevel="1" x14ac:dyDescent="0.25">
      <c r="B181" s="3">
        <v>174</v>
      </c>
      <c r="C181" s="16" t="s">
        <v>307</v>
      </c>
      <c r="D181" s="5">
        <v>5432100065</v>
      </c>
      <c r="E181" s="5" t="s">
        <v>17</v>
      </c>
      <c r="F181" s="6" t="s">
        <v>308</v>
      </c>
      <c r="G181" s="6" t="s">
        <v>309</v>
      </c>
      <c r="H181" s="6" t="s">
        <v>310</v>
      </c>
      <c r="I181" s="6">
        <v>9447</v>
      </c>
      <c r="J181" s="11" t="s">
        <v>82</v>
      </c>
      <c r="K181" s="7" t="s">
        <v>83</v>
      </c>
      <c r="L181" s="9" t="s">
        <v>38</v>
      </c>
      <c r="M181" s="8" t="s">
        <v>84</v>
      </c>
      <c r="N181" s="6" t="s">
        <v>85</v>
      </c>
      <c r="O181" s="9">
        <v>1</v>
      </c>
      <c r="P181" s="10" t="s">
        <v>26</v>
      </c>
    </row>
    <row r="182" spans="2:16" ht="102" outlineLevel="1" x14ac:dyDescent="0.25">
      <c r="B182" s="3">
        <v>175</v>
      </c>
      <c r="C182" s="16" t="s">
        <v>307</v>
      </c>
      <c r="D182" s="5">
        <v>5432100065</v>
      </c>
      <c r="E182" s="5" t="s">
        <v>17</v>
      </c>
      <c r="F182" s="6" t="s">
        <v>308</v>
      </c>
      <c r="G182" s="6" t="s">
        <v>309</v>
      </c>
      <c r="H182" s="6" t="s">
        <v>310</v>
      </c>
      <c r="I182" s="6">
        <v>9447</v>
      </c>
      <c r="J182" s="11" t="s">
        <v>82</v>
      </c>
      <c r="K182" s="7" t="s">
        <v>83</v>
      </c>
      <c r="L182" s="9" t="s">
        <v>38</v>
      </c>
      <c r="M182" s="8" t="s">
        <v>86</v>
      </c>
      <c r="N182" s="6" t="s">
        <v>85</v>
      </c>
      <c r="O182" s="9">
        <v>1</v>
      </c>
      <c r="P182" s="10" t="s">
        <v>26</v>
      </c>
    </row>
    <row r="183" spans="2:16" ht="89.25" outlineLevel="1" x14ac:dyDescent="0.25">
      <c r="B183" s="3">
        <v>176</v>
      </c>
      <c r="C183" s="16" t="s">
        <v>307</v>
      </c>
      <c r="D183" s="5">
        <v>5432100065</v>
      </c>
      <c r="E183" s="5" t="s">
        <v>17</v>
      </c>
      <c r="F183" s="6" t="s">
        <v>308</v>
      </c>
      <c r="G183" s="6" t="s">
        <v>309</v>
      </c>
      <c r="H183" s="6" t="s">
        <v>310</v>
      </c>
      <c r="I183" s="6">
        <v>9447</v>
      </c>
      <c r="J183" s="11" t="s">
        <v>82</v>
      </c>
      <c r="K183" s="8" t="s">
        <v>30</v>
      </c>
      <c r="L183" s="9" t="s">
        <v>38</v>
      </c>
      <c r="M183" s="9" t="s">
        <v>107</v>
      </c>
      <c r="N183" s="6" t="s">
        <v>32</v>
      </c>
      <c r="O183" s="9">
        <v>1</v>
      </c>
      <c r="P183" s="10" t="s">
        <v>26</v>
      </c>
    </row>
    <row r="184" spans="2:16" ht="76.5" outlineLevel="1" x14ac:dyDescent="0.25">
      <c r="B184" s="3">
        <v>177</v>
      </c>
      <c r="C184" s="16" t="s">
        <v>307</v>
      </c>
      <c r="D184" s="5">
        <v>5432100065</v>
      </c>
      <c r="E184" s="5" t="s">
        <v>17</v>
      </c>
      <c r="F184" s="6" t="s">
        <v>308</v>
      </c>
      <c r="G184" s="6" t="s">
        <v>309</v>
      </c>
      <c r="H184" s="6" t="s">
        <v>310</v>
      </c>
      <c r="I184" s="6">
        <v>9447</v>
      </c>
      <c r="J184" s="7" t="s">
        <v>82</v>
      </c>
      <c r="K184" s="7" t="s">
        <v>91</v>
      </c>
      <c r="L184" s="9" t="s">
        <v>38</v>
      </c>
      <c r="M184" s="9" t="s">
        <v>92</v>
      </c>
      <c r="N184" s="26" t="s">
        <v>45</v>
      </c>
      <c r="O184" s="9">
        <v>1</v>
      </c>
      <c r="P184" s="10" t="s">
        <v>26</v>
      </c>
    </row>
    <row r="185" spans="2:16" ht="89.25" outlineLevel="1" x14ac:dyDescent="0.25">
      <c r="B185" s="3">
        <v>178</v>
      </c>
      <c r="C185" s="16" t="s">
        <v>307</v>
      </c>
      <c r="D185" s="5">
        <v>5432100065</v>
      </c>
      <c r="E185" s="5" t="s">
        <v>17</v>
      </c>
      <c r="F185" s="6" t="s">
        <v>308</v>
      </c>
      <c r="G185" s="6" t="s">
        <v>309</v>
      </c>
      <c r="H185" s="6" t="s">
        <v>310</v>
      </c>
      <c r="I185" s="6">
        <v>9447</v>
      </c>
      <c r="J185" s="11" t="s">
        <v>82</v>
      </c>
      <c r="K185" s="5" t="s">
        <v>79</v>
      </c>
      <c r="L185" s="9" t="s">
        <v>38</v>
      </c>
      <c r="M185" s="9" t="s">
        <v>53</v>
      </c>
      <c r="N185" s="25" t="s">
        <v>54</v>
      </c>
      <c r="O185" s="9">
        <v>1</v>
      </c>
      <c r="P185" s="10" t="s">
        <v>26</v>
      </c>
    </row>
    <row r="186" spans="2:16" ht="76.5" outlineLevel="1" x14ac:dyDescent="0.25">
      <c r="B186" s="3">
        <v>179</v>
      </c>
      <c r="C186" s="16" t="s">
        <v>307</v>
      </c>
      <c r="D186" s="5">
        <v>5432100065</v>
      </c>
      <c r="E186" s="5" t="s">
        <v>17</v>
      </c>
      <c r="F186" s="6" t="s">
        <v>308</v>
      </c>
      <c r="G186" s="6" t="s">
        <v>309</v>
      </c>
      <c r="H186" s="6" t="s">
        <v>310</v>
      </c>
      <c r="I186" s="6">
        <v>9447</v>
      </c>
      <c r="J186" s="8" t="s">
        <v>82</v>
      </c>
      <c r="K186" s="11" t="s">
        <v>116</v>
      </c>
      <c r="L186" s="9" t="s">
        <v>38</v>
      </c>
      <c r="M186" s="9" t="s">
        <v>109</v>
      </c>
      <c r="N186" s="15" t="s">
        <v>45</v>
      </c>
      <c r="O186" s="9">
        <v>1</v>
      </c>
      <c r="P186" s="10" t="s">
        <v>26</v>
      </c>
    </row>
    <row r="187" spans="2:16" ht="76.5" outlineLevel="1" x14ac:dyDescent="0.25">
      <c r="B187" s="3">
        <v>180</v>
      </c>
      <c r="C187" s="16" t="s">
        <v>307</v>
      </c>
      <c r="D187" s="5">
        <v>5432100065</v>
      </c>
      <c r="E187" s="5" t="s">
        <v>17</v>
      </c>
      <c r="F187" s="6" t="s">
        <v>308</v>
      </c>
      <c r="G187" s="6" t="s">
        <v>309</v>
      </c>
      <c r="H187" s="6" t="s">
        <v>310</v>
      </c>
      <c r="I187" s="6">
        <v>9447</v>
      </c>
      <c r="J187" s="8" t="s">
        <v>82</v>
      </c>
      <c r="K187" s="11" t="s">
        <v>116</v>
      </c>
      <c r="L187" s="9" t="s">
        <v>38</v>
      </c>
      <c r="M187" s="9" t="s">
        <v>109</v>
      </c>
      <c r="N187" s="6" t="s">
        <v>45</v>
      </c>
      <c r="O187" s="9">
        <v>1</v>
      </c>
      <c r="P187" s="10" t="s">
        <v>26</v>
      </c>
    </row>
    <row r="188" spans="2:16" ht="76.5" outlineLevel="1" x14ac:dyDescent="0.25">
      <c r="B188" s="3">
        <v>181</v>
      </c>
      <c r="C188" s="16" t="s">
        <v>307</v>
      </c>
      <c r="D188" s="5">
        <v>5432100065</v>
      </c>
      <c r="E188" s="5" t="s">
        <v>17</v>
      </c>
      <c r="F188" s="6" t="s">
        <v>308</v>
      </c>
      <c r="G188" s="6" t="s">
        <v>309</v>
      </c>
      <c r="H188" s="6" t="s">
        <v>310</v>
      </c>
      <c r="I188" s="6">
        <v>9447</v>
      </c>
      <c r="J188" s="21" t="s">
        <v>82</v>
      </c>
      <c r="K188" s="11" t="s">
        <v>91</v>
      </c>
      <c r="L188" s="9" t="s">
        <v>38</v>
      </c>
      <c r="M188" s="9" t="s">
        <v>110</v>
      </c>
      <c r="N188" s="26" t="s">
        <v>45</v>
      </c>
      <c r="O188" s="9">
        <v>1</v>
      </c>
      <c r="P188" s="10" t="s">
        <v>26</v>
      </c>
    </row>
    <row r="189" spans="2:16" ht="89.25" outlineLevel="1" x14ac:dyDescent="0.25">
      <c r="B189" s="3">
        <v>182</v>
      </c>
      <c r="C189" s="16" t="s">
        <v>311</v>
      </c>
      <c r="D189" s="5">
        <v>5433137780</v>
      </c>
      <c r="E189" s="5" t="s">
        <v>17</v>
      </c>
      <c r="F189" s="6" t="s">
        <v>37</v>
      </c>
      <c r="G189" s="6" t="s">
        <v>312</v>
      </c>
      <c r="H189" s="6" t="s">
        <v>313</v>
      </c>
      <c r="I189" s="6">
        <v>17077</v>
      </c>
      <c r="J189" s="7" t="s">
        <v>82</v>
      </c>
      <c r="K189" s="5" t="s">
        <v>79</v>
      </c>
      <c r="L189" s="9" t="s">
        <v>23</v>
      </c>
      <c r="M189" s="9" t="s">
        <v>53</v>
      </c>
      <c r="N189" s="25" t="s">
        <v>54</v>
      </c>
      <c r="O189" s="9">
        <v>1</v>
      </c>
      <c r="P189" s="10" t="s">
        <v>26</v>
      </c>
    </row>
    <row r="190" spans="2:16" ht="76.5" outlineLevel="1" x14ac:dyDescent="0.25">
      <c r="B190" s="3">
        <v>183</v>
      </c>
      <c r="C190" s="16" t="s">
        <v>311</v>
      </c>
      <c r="D190" s="5">
        <v>5433137780</v>
      </c>
      <c r="E190" s="5" t="s">
        <v>17</v>
      </c>
      <c r="F190" s="6" t="s">
        <v>37</v>
      </c>
      <c r="G190" s="6" t="s">
        <v>312</v>
      </c>
      <c r="H190" s="6" t="s">
        <v>313</v>
      </c>
      <c r="I190" s="6">
        <v>17077</v>
      </c>
      <c r="J190" s="7" t="s">
        <v>82</v>
      </c>
      <c r="K190" s="11" t="s">
        <v>116</v>
      </c>
      <c r="L190" s="9" t="s">
        <v>23</v>
      </c>
      <c r="M190" s="11" t="s">
        <v>44</v>
      </c>
      <c r="N190" s="15" t="s">
        <v>45</v>
      </c>
      <c r="O190" s="9">
        <v>1</v>
      </c>
      <c r="P190" s="10" t="s">
        <v>26</v>
      </c>
    </row>
    <row r="191" spans="2:16" ht="76.5" outlineLevel="1" x14ac:dyDescent="0.25">
      <c r="B191" s="3">
        <v>184</v>
      </c>
      <c r="C191" s="16" t="s">
        <v>314</v>
      </c>
      <c r="D191" s="5">
        <v>5448100399</v>
      </c>
      <c r="E191" s="5" t="s">
        <v>17</v>
      </c>
      <c r="F191" s="6" t="s">
        <v>315</v>
      </c>
      <c r="G191" s="6" t="s">
        <v>316</v>
      </c>
      <c r="H191" s="6" t="s">
        <v>317</v>
      </c>
      <c r="I191" s="6">
        <v>30821</v>
      </c>
      <c r="J191" s="11" t="s">
        <v>318</v>
      </c>
      <c r="K191" s="8" t="s">
        <v>319</v>
      </c>
      <c r="L191" s="8" t="s">
        <v>50</v>
      </c>
      <c r="M191" s="9" t="s">
        <v>320</v>
      </c>
      <c r="N191" s="6" t="s">
        <v>98</v>
      </c>
      <c r="O191" s="9">
        <v>1</v>
      </c>
      <c r="P191" s="10" t="s">
        <v>26</v>
      </c>
    </row>
    <row r="192" spans="2:16" ht="127.5" outlineLevel="1" x14ac:dyDescent="0.25">
      <c r="B192" s="3">
        <v>185</v>
      </c>
      <c r="C192" s="16" t="s">
        <v>314</v>
      </c>
      <c r="D192" s="5">
        <v>5448100399</v>
      </c>
      <c r="E192" s="5" t="s">
        <v>17</v>
      </c>
      <c r="F192" s="8" t="s">
        <v>315</v>
      </c>
      <c r="G192" s="8" t="s">
        <v>316</v>
      </c>
      <c r="H192" s="5" t="s">
        <v>317</v>
      </c>
      <c r="I192" s="5">
        <v>30821</v>
      </c>
      <c r="J192" s="11" t="s">
        <v>321</v>
      </c>
      <c r="K192" s="11" t="s">
        <v>322</v>
      </c>
      <c r="L192" s="8" t="s">
        <v>50</v>
      </c>
      <c r="M192" s="5" t="s">
        <v>323</v>
      </c>
      <c r="N192" s="5" t="s">
        <v>324</v>
      </c>
      <c r="O192" s="9">
        <v>1</v>
      </c>
      <c r="P192" s="10" t="s">
        <v>26</v>
      </c>
    </row>
    <row r="193" spans="2:16" ht="76.5" outlineLevel="1" x14ac:dyDescent="0.25">
      <c r="B193" s="3">
        <v>186</v>
      </c>
      <c r="C193" s="16" t="s">
        <v>314</v>
      </c>
      <c r="D193" s="5">
        <v>5448100399</v>
      </c>
      <c r="E193" s="5" t="s">
        <v>17</v>
      </c>
      <c r="F193" s="5" t="s">
        <v>315</v>
      </c>
      <c r="G193" s="5" t="s">
        <v>316</v>
      </c>
      <c r="H193" s="5" t="s">
        <v>317</v>
      </c>
      <c r="I193" s="5">
        <v>30821</v>
      </c>
      <c r="J193" s="11" t="s">
        <v>82</v>
      </c>
      <c r="K193" s="7" t="s">
        <v>91</v>
      </c>
      <c r="L193" s="8" t="s">
        <v>38</v>
      </c>
      <c r="M193" s="9" t="s">
        <v>92</v>
      </c>
      <c r="N193" s="6" t="s">
        <v>45</v>
      </c>
      <c r="O193" s="9">
        <v>1</v>
      </c>
      <c r="P193" s="10" t="s">
        <v>26</v>
      </c>
    </row>
    <row r="194" spans="2:16" ht="76.5" outlineLevel="1" x14ac:dyDescent="0.25">
      <c r="B194" s="3">
        <v>187</v>
      </c>
      <c r="C194" s="16" t="s">
        <v>314</v>
      </c>
      <c r="D194" s="5">
        <v>5448100399</v>
      </c>
      <c r="E194" s="5" t="s">
        <v>17</v>
      </c>
      <c r="F194" s="5" t="s">
        <v>315</v>
      </c>
      <c r="G194" s="5" t="s">
        <v>316</v>
      </c>
      <c r="H194" s="5" t="s">
        <v>317</v>
      </c>
      <c r="I194" s="5">
        <v>30821</v>
      </c>
      <c r="J194" s="11" t="s">
        <v>82</v>
      </c>
      <c r="K194" s="8" t="s">
        <v>126</v>
      </c>
      <c r="L194" s="8" t="s">
        <v>38</v>
      </c>
      <c r="M194" s="9" t="s">
        <v>110</v>
      </c>
      <c r="N194" s="6" t="s">
        <v>45</v>
      </c>
      <c r="O194" s="9">
        <v>1</v>
      </c>
      <c r="P194" s="10" t="s">
        <v>26</v>
      </c>
    </row>
    <row r="195" spans="2:16" ht="76.5" outlineLevel="1" x14ac:dyDescent="0.25">
      <c r="B195" s="3">
        <v>188</v>
      </c>
      <c r="C195" s="16" t="s">
        <v>314</v>
      </c>
      <c r="D195" s="5">
        <v>5448100399</v>
      </c>
      <c r="E195" s="5" t="s">
        <v>17</v>
      </c>
      <c r="F195" s="5" t="s">
        <v>315</v>
      </c>
      <c r="G195" s="5" t="s">
        <v>316</v>
      </c>
      <c r="H195" s="5" t="s">
        <v>317</v>
      </c>
      <c r="I195" s="5">
        <v>30821</v>
      </c>
      <c r="J195" s="11" t="s">
        <v>82</v>
      </c>
      <c r="K195" s="11" t="s">
        <v>116</v>
      </c>
      <c r="L195" s="8" t="s">
        <v>38</v>
      </c>
      <c r="M195" s="9" t="s">
        <v>109</v>
      </c>
      <c r="N195" s="6" t="s">
        <v>45</v>
      </c>
      <c r="O195" s="9">
        <v>1</v>
      </c>
      <c r="P195" s="10" t="s">
        <v>26</v>
      </c>
    </row>
    <row r="196" spans="2:16" ht="76.5" outlineLevel="1" x14ac:dyDescent="0.25">
      <c r="B196" s="3">
        <v>189</v>
      </c>
      <c r="C196" s="16" t="s">
        <v>314</v>
      </c>
      <c r="D196" s="5">
        <v>5448100399</v>
      </c>
      <c r="E196" s="5" t="s">
        <v>17</v>
      </c>
      <c r="F196" s="5" t="s">
        <v>315</v>
      </c>
      <c r="G196" s="5" t="s">
        <v>316</v>
      </c>
      <c r="H196" s="5" t="s">
        <v>317</v>
      </c>
      <c r="I196" s="5">
        <v>30821</v>
      </c>
      <c r="J196" s="11" t="s">
        <v>82</v>
      </c>
      <c r="K196" s="11" t="s">
        <v>116</v>
      </c>
      <c r="L196" s="8" t="s">
        <v>38</v>
      </c>
      <c r="M196" s="9" t="s">
        <v>109</v>
      </c>
      <c r="N196" s="26" t="s">
        <v>45</v>
      </c>
      <c r="O196" s="9">
        <v>1</v>
      </c>
      <c r="P196" s="10" t="s">
        <v>26</v>
      </c>
    </row>
    <row r="197" spans="2:16" ht="89.25" outlineLevel="1" x14ac:dyDescent="0.25">
      <c r="B197" s="3">
        <v>190</v>
      </c>
      <c r="C197" s="16" t="s">
        <v>314</v>
      </c>
      <c r="D197" s="5">
        <v>5448100399</v>
      </c>
      <c r="E197" s="5" t="s">
        <v>17</v>
      </c>
      <c r="F197" s="8" t="s">
        <v>34</v>
      </c>
      <c r="G197" s="8" t="s">
        <v>325</v>
      </c>
      <c r="H197" s="5" t="s">
        <v>317</v>
      </c>
      <c r="I197" s="5">
        <v>30821</v>
      </c>
      <c r="J197" s="11" t="s">
        <v>326</v>
      </c>
      <c r="K197" s="5" t="s">
        <v>79</v>
      </c>
      <c r="L197" s="8" t="s">
        <v>38</v>
      </c>
      <c r="M197" s="9" t="s">
        <v>53</v>
      </c>
      <c r="N197" s="25" t="s">
        <v>54</v>
      </c>
      <c r="O197" s="9">
        <v>1</v>
      </c>
      <c r="P197" s="10" t="s">
        <v>26</v>
      </c>
    </row>
    <row r="198" spans="2:16" ht="76.5" outlineLevel="1" x14ac:dyDescent="0.25">
      <c r="B198" s="3">
        <v>191</v>
      </c>
      <c r="C198" s="16" t="s">
        <v>314</v>
      </c>
      <c r="D198" s="5">
        <v>5448100399</v>
      </c>
      <c r="E198" s="5" t="s">
        <v>17</v>
      </c>
      <c r="F198" s="24" t="s">
        <v>327</v>
      </c>
      <c r="G198" s="24" t="s">
        <v>328</v>
      </c>
      <c r="H198" s="6" t="s">
        <v>317</v>
      </c>
      <c r="I198" s="6">
        <v>30821</v>
      </c>
      <c r="J198" s="11" t="s">
        <v>82</v>
      </c>
      <c r="K198" s="11" t="s">
        <v>91</v>
      </c>
      <c r="L198" s="8" t="s">
        <v>38</v>
      </c>
      <c r="M198" s="11" t="s">
        <v>44</v>
      </c>
      <c r="N198" s="15" t="s">
        <v>45</v>
      </c>
      <c r="O198" s="9">
        <v>1</v>
      </c>
      <c r="P198" s="10" t="s">
        <v>26</v>
      </c>
    </row>
    <row r="199" spans="2:16" ht="76.5" outlineLevel="1" x14ac:dyDescent="0.25">
      <c r="B199" s="3">
        <v>192</v>
      </c>
      <c r="C199" s="16" t="s">
        <v>329</v>
      </c>
      <c r="D199" s="5">
        <v>5434100769</v>
      </c>
      <c r="E199" s="5" t="s">
        <v>17</v>
      </c>
      <c r="F199" s="5" t="s">
        <v>330</v>
      </c>
      <c r="G199" s="5" t="s">
        <v>331</v>
      </c>
      <c r="H199" s="5" t="s">
        <v>332</v>
      </c>
      <c r="I199" s="5">
        <v>10038</v>
      </c>
      <c r="J199" s="7" t="s">
        <v>82</v>
      </c>
      <c r="K199" s="7" t="s">
        <v>91</v>
      </c>
      <c r="L199" s="8" t="s">
        <v>23</v>
      </c>
      <c r="M199" s="9" t="s">
        <v>92</v>
      </c>
      <c r="N199" s="6" t="s">
        <v>45</v>
      </c>
      <c r="O199" s="9">
        <v>1</v>
      </c>
      <c r="P199" s="10" t="s">
        <v>26</v>
      </c>
    </row>
    <row r="200" spans="2:16" ht="76.5" outlineLevel="1" x14ac:dyDescent="0.25">
      <c r="B200" s="3">
        <v>193</v>
      </c>
      <c r="C200" s="16" t="s">
        <v>329</v>
      </c>
      <c r="D200" s="5">
        <v>5434100769</v>
      </c>
      <c r="E200" s="5" t="s">
        <v>17</v>
      </c>
      <c r="F200" s="6" t="s">
        <v>330</v>
      </c>
      <c r="G200" s="6" t="s">
        <v>331</v>
      </c>
      <c r="H200" s="6" t="s">
        <v>332</v>
      </c>
      <c r="I200" s="6">
        <v>10038</v>
      </c>
      <c r="J200" s="7" t="s">
        <v>82</v>
      </c>
      <c r="K200" s="11" t="s">
        <v>91</v>
      </c>
      <c r="L200" s="8" t="s">
        <v>38</v>
      </c>
      <c r="M200" s="11" t="s">
        <v>44</v>
      </c>
      <c r="N200" s="6" t="s">
        <v>45</v>
      </c>
      <c r="O200" s="9">
        <v>1</v>
      </c>
      <c r="P200" s="10" t="s">
        <v>26</v>
      </c>
    </row>
    <row r="201" spans="2:16" ht="76.5" outlineLevel="1" x14ac:dyDescent="0.25">
      <c r="B201" s="3">
        <v>194</v>
      </c>
      <c r="C201" s="16" t="s">
        <v>333</v>
      </c>
      <c r="D201" s="5">
        <v>5409105690</v>
      </c>
      <c r="E201" s="5" t="s">
        <v>17</v>
      </c>
      <c r="F201" s="6" t="s">
        <v>21</v>
      </c>
      <c r="G201" s="6" t="s">
        <v>334</v>
      </c>
      <c r="H201" s="6" t="s">
        <v>20</v>
      </c>
      <c r="I201" s="6">
        <v>1626563</v>
      </c>
      <c r="J201" s="7" t="s">
        <v>21</v>
      </c>
      <c r="K201" s="8" t="s">
        <v>22</v>
      </c>
      <c r="L201" s="9" t="s">
        <v>38</v>
      </c>
      <c r="M201" s="9" t="s">
        <v>24</v>
      </c>
      <c r="N201" s="6" t="s">
        <v>25</v>
      </c>
      <c r="O201" s="9">
        <v>2</v>
      </c>
      <c r="P201" s="10" t="s">
        <v>26</v>
      </c>
    </row>
    <row r="202" spans="2:16" ht="89.25" outlineLevel="1" x14ac:dyDescent="0.25">
      <c r="B202" s="3">
        <v>195</v>
      </c>
      <c r="C202" s="16" t="s">
        <v>333</v>
      </c>
      <c r="D202" s="5">
        <v>5409105690</v>
      </c>
      <c r="E202" s="5" t="s">
        <v>17</v>
      </c>
      <c r="F202" s="6" t="s">
        <v>335</v>
      </c>
      <c r="G202" s="6" t="s">
        <v>336</v>
      </c>
      <c r="H202" s="6" t="s">
        <v>20</v>
      </c>
      <c r="I202" s="6">
        <v>1626563</v>
      </c>
      <c r="J202" s="11" t="s">
        <v>21</v>
      </c>
      <c r="K202" s="8" t="s">
        <v>30</v>
      </c>
      <c r="L202" s="9" t="s">
        <v>38</v>
      </c>
      <c r="M202" s="9" t="s">
        <v>107</v>
      </c>
      <c r="N202" s="6" t="s">
        <v>32</v>
      </c>
      <c r="O202" s="9">
        <v>1</v>
      </c>
      <c r="P202" s="10" t="s">
        <v>26</v>
      </c>
    </row>
    <row r="203" spans="2:16" ht="76.5" outlineLevel="1" x14ac:dyDescent="0.25">
      <c r="B203" s="3">
        <v>196</v>
      </c>
      <c r="C203" s="16" t="s">
        <v>337</v>
      </c>
      <c r="D203" s="5">
        <v>5435100232</v>
      </c>
      <c r="E203" s="5" t="s">
        <v>17</v>
      </c>
      <c r="F203" s="6" t="s">
        <v>338</v>
      </c>
      <c r="G203" s="6" t="s">
        <v>339</v>
      </c>
      <c r="H203" s="6" t="s">
        <v>340</v>
      </c>
      <c r="I203" s="6">
        <v>4673</v>
      </c>
      <c r="J203" s="7" t="s">
        <v>108</v>
      </c>
      <c r="K203" s="8" t="s">
        <v>341</v>
      </c>
      <c r="L203" s="9" t="s">
        <v>38</v>
      </c>
      <c r="M203" s="9" t="s">
        <v>110</v>
      </c>
      <c r="N203" s="6" t="s">
        <v>58</v>
      </c>
      <c r="O203" s="9">
        <v>1</v>
      </c>
      <c r="P203" s="10" t="s">
        <v>26</v>
      </c>
    </row>
    <row r="204" spans="2:16" ht="76.5" outlineLevel="1" x14ac:dyDescent="0.25">
      <c r="B204" s="3">
        <v>197</v>
      </c>
      <c r="C204" s="16" t="s">
        <v>337</v>
      </c>
      <c r="D204" s="5">
        <v>5435100232</v>
      </c>
      <c r="E204" s="5" t="s">
        <v>17</v>
      </c>
      <c r="F204" s="6" t="s">
        <v>338</v>
      </c>
      <c r="G204" s="6" t="s">
        <v>339</v>
      </c>
      <c r="H204" s="6" t="s">
        <v>340</v>
      </c>
      <c r="I204" s="6">
        <v>4673</v>
      </c>
      <c r="J204" s="8" t="s">
        <v>279</v>
      </c>
      <c r="K204" s="8" t="s">
        <v>342</v>
      </c>
      <c r="L204" s="9" t="s">
        <v>50</v>
      </c>
      <c r="M204" s="9" t="s">
        <v>343</v>
      </c>
      <c r="N204" s="6" t="s">
        <v>77</v>
      </c>
      <c r="O204" s="9">
        <v>1</v>
      </c>
      <c r="P204" s="10" t="s">
        <v>26</v>
      </c>
    </row>
    <row r="205" spans="2:16" ht="76.5" outlineLevel="1" x14ac:dyDescent="0.25">
      <c r="B205" s="3">
        <v>198</v>
      </c>
      <c r="C205" s="16" t="s">
        <v>337</v>
      </c>
      <c r="D205" s="5">
        <v>5435100232</v>
      </c>
      <c r="E205" s="5" t="s">
        <v>17</v>
      </c>
      <c r="F205" s="6" t="s">
        <v>338</v>
      </c>
      <c r="G205" s="6" t="s">
        <v>339</v>
      </c>
      <c r="H205" s="6" t="s">
        <v>340</v>
      </c>
      <c r="I205" s="6">
        <v>4673</v>
      </c>
      <c r="J205" s="11" t="s">
        <v>82</v>
      </c>
      <c r="K205" s="8" t="s">
        <v>91</v>
      </c>
      <c r="L205" s="9" t="s">
        <v>38</v>
      </c>
      <c r="M205" s="11" t="s">
        <v>44</v>
      </c>
      <c r="N205" s="6" t="s">
        <v>45</v>
      </c>
      <c r="O205" s="9">
        <v>1</v>
      </c>
      <c r="P205" s="10" t="s">
        <v>26</v>
      </c>
    </row>
    <row r="206" spans="2:16" ht="76.5" outlineLevel="1" x14ac:dyDescent="0.25">
      <c r="B206" s="3">
        <v>199</v>
      </c>
      <c r="C206" s="16" t="s">
        <v>337</v>
      </c>
      <c r="D206" s="5">
        <v>5435100232</v>
      </c>
      <c r="E206" s="5" t="s">
        <v>17</v>
      </c>
      <c r="F206" s="6" t="s">
        <v>338</v>
      </c>
      <c r="G206" s="6" t="s">
        <v>339</v>
      </c>
      <c r="H206" s="6" t="s">
        <v>340</v>
      </c>
      <c r="I206" s="6">
        <v>4673</v>
      </c>
      <c r="J206" s="11" t="s">
        <v>82</v>
      </c>
      <c r="K206" s="8" t="s">
        <v>91</v>
      </c>
      <c r="L206" s="9" t="s">
        <v>38</v>
      </c>
      <c r="M206" s="11" t="s">
        <v>44</v>
      </c>
      <c r="N206" s="6" t="s">
        <v>45</v>
      </c>
      <c r="O206" s="9">
        <v>1</v>
      </c>
      <c r="P206" s="10" t="s">
        <v>26</v>
      </c>
    </row>
    <row r="207" spans="2:16" ht="89.25" outlineLevel="1" x14ac:dyDescent="0.25">
      <c r="B207" s="3">
        <v>200</v>
      </c>
      <c r="C207" s="16" t="s">
        <v>337</v>
      </c>
      <c r="D207" s="5">
        <v>5435100232</v>
      </c>
      <c r="E207" s="5" t="s">
        <v>17</v>
      </c>
      <c r="F207" s="5" t="s">
        <v>338</v>
      </c>
      <c r="G207" s="5" t="s">
        <v>339</v>
      </c>
      <c r="H207" s="5" t="s">
        <v>340</v>
      </c>
      <c r="I207" s="5">
        <v>4673</v>
      </c>
      <c r="J207" s="11" t="s">
        <v>82</v>
      </c>
      <c r="K207" s="7" t="s">
        <v>83</v>
      </c>
      <c r="L207" s="8" t="s">
        <v>38</v>
      </c>
      <c r="M207" s="9" t="s">
        <v>84</v>
      </c>
      <c r="N207" s="6" t="s">
        <v>85</v>
      </c>
      <c r="O207" s="9">
        <v>1</v>
      </c>
      <c r="P207" s="10" t="s">
        <v>26</v>
      </c>
    </row>
    <row r="208" spans="2:16" ht="102" outlineLevel="1" x14ac:dyDescent="0.25">
      <c r="B208" s="3">
        <v>201</v>
      </c>
      <c r="C208" s="16" t="s">
        <v>337</v>
      </c>
      <c r="D208" s="5">
        <v>5435100232</v>
      </c>
      <c r="E208" s="5" t="s">
        <v>17</v>
      </c>
      <c r="F208" s="5" t="s">
        <v>338</v>
      </c>
      <c r="G208" s="5" t="s">
        <v>339</v>
      </c>
      <c r="H208" s="5" t="s">
        <v>340</v>
      </c>
      <c r="I208" s="5">
        <v>4673</v>
      </c>
      <c r="J208" s="11" t="s">
        <v>82</v>
      </c>
      <c r="K208" s="7" t="s">
        <v>83</v>
      </c>
      <c r="L208" s="8" t="s">
        <v>38</v>
      </c>
      <c r="M208" s="8" t="s">
        <v>86</v>
      </c>
      <c r="N208" s="6" t="s">
        <v>85</v>
      </c>
      <c r="O208" s="9">
        <v>2</v>
      </c>
      <c r="P208" s="10" t="s">
        <v>26</v>
      </c>
    </row>
    <row r="209" spans="2:16" ht="63.75" outlineLevel="1" x14ac:dyDescent="0.25">
      <c r="B209" s="3">
        <v>202</v>
      </c>
      <c r="C209" s="16" t="s">
        <v>337</v>
      </c>
      <c r="D209" s="5">
        <v>5435100232</v>
      </c>
      <c r="E209" s="5" t="s">
        <v>17</v>
      </c>
      <c r="F209" s="5" t="s">
        <v>338</v>
      </c>
      <c r="G209" s="5" t="s">
        <v>339</v>
      </c>
      <c r="H209" s="5" t="s">
        <v>340</v>
      </c>
      <c r="I209" s="5">
        <v>4673</v>
      </c>
      <c r="J209" s="11" t="s">
        <v>82</v>
      </c>
      <c r="K209" s="7" t="s">
        <v>83</v>
      </c>
      <c r="L209" s="8" t="s">
        <v>38</v>
      </c>
      <c r="M209" s="9" t="s">
        <v>90</v>
      </c>
      <c r="N209" s="6" t="s">
        <v>85</v>
      </c>
      <c r="O209" s="9">
        <v>1</v>
      </c>
      <c r="P209" s="10" t="s">
        <v>26</v>
      </c>
    </row>
    <row r="210" spans="2:16" ht="76.5" outlineLevel="1" x14ac:dyDescent="0.25">
      <c r="B210" s="3">
        <v>203</v>
      </c>
      <c r="C210" s="16" t="s">
        <v>344</v>
      </c>
      <c r="D210" s="13">
        <v>5436106406</v>
      </c>
      <c r="E210" s="13" t="s">
        <v>17</v>
      </c>
      <c r="F210" s="6" t="s">
        <v>194</v>
      </c>
      <c r="G210" s="6" t="s">
        <v>345</v>
      </c>
      <c r="H210" s="6" t="s">
        <v>346</v>
      </c>
      <c r="I210" s="6">
        <v>15203</v>
      </c>
      <c r="J210" s="8" t="s">
        <v>279</v>
      </c>
      <c r="K210" s="32" t="s">
        <v>229</v>
      </c>
      <c r="L210" s="9" t="s">
        <v>50</v>
      </c>
      <c r="M210" s="9" t="s">
        <v>343</v>
      </c>
      <c r="N210" s="26" t="s">
        <v>77</v>
      </c>
      <c r="O210" s="9">
        <v>1</v>
      </c>
      <c r="P210" s="10" t="s">
        <v>26</v>
      </c>
    </row>
    <row r="211" spans="2:16" ht="89.25" outlineLevel="1" x14ac:dyDescent="0.25">
      <c r="B211" s="3">
        <v>204</v>
      </c>
      <c r="C211" s="16" t="s">
        <v>344</v>
      </c>
      <c r="D211" s="13">
        <v>5436106406</v>
      </c>
      <c r="E211" s="13" t="s">
        <v>17</v>
      </c>
      <c r="F211" s="6" t="s">
        <v>194</v>
      </c>
      <c r="G211" s="6" t="s">
        <v>345</v>
      </c>
      <c r="H211" s="6" t="s">
        <v>346</v>
      </c>
      <c r="I211" s="6">
        <v>15203</v>
      </c>
      <c r="J211" s="7" t="s">
        <v>82</v>
      </c>
      <c r="K211" s="5" t="s">
        <v>79</v>
      </c>
      <c r="L211" s="9" t="s">
        <v>23</v>
      </c>
      <c r="M211" s="9" t="s">
        <v>53</v>
      </c>
      <c r="N211" s="25" t="s">
        <v>54</v>
      </c>
      <c r="O211" s="9">
        <v>1</v>
      </c>
      <c r="P211" s="10" t="s">
        <v>26</v>
      </c>
    </row>
    <row r="212" spans="2:16" ht="89.25" outlineLevel="1" x14ac:dyDescent="0.25">
      <c r="B212" s="3">
        <v>205</v>
      </c>
      <c r="C212" s="16" t="s">
        <v>344</v>
      </c>
      <c r="D212" s="13">
        <v>5436106406</v>
      </c>
      <c r="E212" s="13" t="s">
        <v>17</v>
      </c>
      <c r="F212" s="6" t="s">
        <v>194</v>
      </c>
      <c r="G212" s="6" t="s">
        <v>345</v>
      </c>
      <c r="H212" s="6" t="s">
        <v>346</v>
      </c>
      <c r="I212" s="6">
        <v>15203</v>
      </c>
      <c r="J212" s="11" t="s">
        <v>82</v>
      </c>
      <c r="K212" s="7" t="s">
        <v>83</v>
      </c>
      <c r="L212" s="9" t="s">
        <v>23</v>
      </c>
      <c r="M212" s="9" t="s">
        <v>84</v>
      </c>
      <c r="N212" s="15" t="s">
        <v>85</v>
      </c>
      <c r="O212" s="9">
        <v>1</v>
      </c>
      <c r="P212" s="10" t="s">
        <v>26</v>
      </c>
    </row>
    <row r="213" spans="2:16" ht="89.25" outlineLevel="1" x14ac:dyDescent="0.25">
      <c r="B213" s="3">
        <v>206</v>
      </c>
      <c r="C213" s="16" t="s">
        <v>344</v>
      </c>
      <c r="D213" s="13">
        <v>5436106406</v>
      </c>
      <c r="E213" s="13" t="s">
        <v>17</v>
      </c>
      <c r="F213" s="6" t="s">
        <v>194</v>
      </c>
      <c r="G213" s="6" t="s">
        <v>345</v>
      </c>
      <c r="H213" s="6" t="s">
        <v>346</v>
      </c>
      <c r="I213" s="6">
        <v>15203</v>
      </c>
      <c r="J213" s="11" t="s">
        <v>82</v>
      </c>
      <c r="K213" s="7" t="s">
        <v>83</v>
      </c>
      <c r="L213" s="9" t="s">
        <v>23</v>
      </c>
      <c r="M213" s="9" t="s">
        <v>84</v>
      </c>
      <c r="N213" s="6" t="s">
        <v>85</v>
      </c>
      <c r="O213" s="9">
        <v>1</v>
      </c>
      <c r="P213" s="10" t="s">
        <v>26</v>
      </c>
    </row>
    <row r="214" spans="2:16" ht="102" outlineLevel="1" x14ac:dyDescent="0.25">
      <c r="B214" s="3">
        <v>207</v>
      </c>
      <c r="C214" s="16" t="s">
        <v>344</v>
      </c>
      <c r="D214" s="13">
        <v>5436106406</v>
      </c>
      <c r="E214" s="13" t="s">
        <v>17</v>
      </c>
      <c r="F214" s="6" t="s">
        <v>194</v>
      </c>
      <c r="G214" s="6" t="s">
        <v>345</v>
      </c>
      <c r="H214" s="6" t="s">
        <v>346</v>
      </c>
      <c r="I214" s="6">
        <v>15203</v>
      </c>
      <c r="J214" s="11" t="s">
        <v>82</v>
      </c>
      <c r="K214" s="7" t="s">
        <v>83</v>
      </c>
      <c r="L214" s="9" t="s">
        <v>23</v>
      </c>
      <c r="M214" s="9" t="s">
        <v>86</v>
      </c>
      <c r="N214" s="6" t="s">
        <v>85</v>
      </c>
      <c r="O214" s="9">
        <v>2</v>
      </c>
      <c r="P214" s="10" t="s">
        <v>26</v>
      </c>
    </row>
    <row r="215" spans="2:16" ht="102" outlineLevel="1" x14ac:dyDescent="0.25">
      <c r="B215" s="3">
        <v>208</v>
      </c>
      <c r="C215" s="16" t="s">
        <v>344</v>
      </c>
      <c r="D215" s="13">
        <v>5436106406</v>
      </c>
      <c r="E215" s="13" t="s">
        <v>17</v>
      </c>
      <c r="F215" s="6" t="s">
        <v>194</v>
      </c>
      <c r="G215" s="6" t="s">
        <v>345</v>
      </c>
      <c r="H215" s="6" t="s">
        <v>346</v>
      </c>
      <c r="I215" s="6">
        <v>15203</v>
      </c>
      <c r="J215" s="11" t="s">
        <v>82</v>
      </c>
      <c r="K215" s="7" t="s">
        <v>83</v>
      </c>
      <c r="L215" s="9" t="s">
        <v>23</v>
      </c>
      <c r="M215" s="9" t="s">
        <v>86</v>
      </c>
      <c r="N215" s="6" t="s">
        <v>85</v>
      </c>
      <c r="O215" s="9">
        <v>2</v>
      </c>
      <c r="P215" s="10" t="s">
        <v>26</v>
      </c>
    </row>
    <row r="216" spans="2:16" ht="63.75" outlineLevel="1" x14ac:dyDescent="0.25">
      <c r="B216" s="3">
        <v>209</v>
      </c>
      <c r="C216" s="16" t="s">
        <v>344</v>
      </c>
      <c r="D216" s="13">
        <v>5436106406</v>
      </c>
      <c r="E216" s="13" t="s">
        <v>17</v>
      </c>
      <c r="F216" s="6" t="s">
        <v>194</v>
      </c>
      <c r="G216" s="6" t="s">
        <v>345</v>
      </c>
      <c r="H216" s="6" t="s">
        <v>346</v>
      </c>
      <c r="I216" s="6">
        <v>15203</v>
      </c>
      <c r="J216" s="11" t="s">
        <v>82</v>
      </c>
      <c r="K216" s="7" t="s">
        <v>83</v>
      </c>
      <c r="L216" s="9" t="s">
        <v>23</v>
      </c>
      <c r="M216" s="9" t="s">
        <v>87</v>
      </c>
      <c r="N216" s="6" t="s">
        <v>85</v>
      </c>
      <c r="O216" s="9">
        <v>1</v>
      </c>
      <c r="P216" s="10" t="s">
        <v>26</v>
      </c>
    </row>
    <row r="217" spans="2:16" ht="63.75" outlineLevel="1" x14ac:dyDescent="0.25">
      <c r="B217" s="3">
        <v>210</v>
      </c>
      <c r="C217" s="16" t="s">
        <v>344</v>
      </c>
      <c r="D217" s="13">
        <v>5436106406</v>
      </c>
      <c r="E217" s="13" t="s">
        <v>17</v>
      </c>
      <c r="F217" s="6" t="s">
        <v>194</v>
      </c>
      <c r="G217" s="6" t="s">
        <v>345</v>
      </c>
      <c r="H217" s="6" t="s">
        <v>346</v>
      </c>
      <c r="I217" s="6">
        <v>15203</v>
      </c>
      <c r="J217" s="11" t="s">
        <v>82</v>
      </c>
      <c r="K217" s="7" t="s">
        <v>83</v>
      </c>
      <c r="L217" s="9" t="s">
        <v>23</v>
      </c>
      <c r="M217" s="9" t="s">
        <v>90</v>
      </c>
      <c r="N217" s="6" t="s">
        <v>85</v>
      </c>
      <c r="O217" s="9">
        <v>1</v>
      </c>
      <c r="P217" s="10" t="s">
        <v>26</v>
      </c>
    </row>
    <row r="218" spans="2:16" ht="63.75" outlineLevel="1" x14ac:dyDescent="0.25">
      <c r="B218" s="3">
        <v>211</v>
      </c>
      <c r="C218" s="16" t="s">
        <v>344</v>
      </c>
      <c r="D218" s="13">
        <v>5436106406</v>
      </c>
      <c r="E218" s="13" t="s">
        <v>17</v>
      </c>
      <c r="F218" s="6" t="s">
        <v>194</v>
      </c>
      <c r="G218" s="6" t="s">
        <v>345</v>
      </c>
      <c r="H218" s="6" t="s">
        <v>346</v>
      </c>
      <c r="I218" s="6">
        <v>15203</v>
      </c>
      <c r="J218" s="11" t="s">
        <v>82</v>
      </c>
      <c r="K218" s="7" t="s">
        <v>83</v>
      </c>
      <c r="L218" s="9" t="s">
        <v>23</v>
      </c>
      <c r="M218" s="9" t="s">
        <v>90</v>
      </c>
      <c r="N218" s="6" t="s">
        <v>85</v>
      </c>
      <c r="O218" s="9">
        <v>1</v>
      </c>
      <c r="P218" s="10" t="s">
        <v>26</v>
      </c>
    </row>
    <row r="219" spans="2:16" ht="102" outlineLevel="1" x14ac:dyDescent="0.25">
      <c r="B219" s="3">
        <v>212</v>
      </c>
      <c r="C219" s="33" t="s">
        <v>344</v>
      </c>
      <c r="D219" s="8">
        <v>5436106406</v>
      </c>
      <c r="E219" s="8" t="s">
        <v>17</v>
      </c>
      <c r="F219" s="8" t="s">
        <v>194</v>
      </c>
      <c r="G219" s="6" t="s">
        <v>345</v>
      </c>
      <c r="H219" s="6" t="s">
        <v>346</v>
      </c>
      <c r="I219" s="6">
        <v>15203</v>
      </c>
      <c r="J219" s="11" t="s">
        <v>82</v>
      </c>
      <c r="K219" s="7" t="s">
        <v>83</v>
      </c>
      <c r="L219" s="8" t="s">
        <v>38</v>
      </c>
      <c r="M219" s="8" t="s">
        <v>86</v>
      </c>
      <c r="N219" s="6" t="s">
        <v>85</v>
      </c>
      <c r="O219" s="9">
        <v>1</v>
      </c>
      <c r="P219" s="10" t="s">
        <v>26</v>
      </c>
    </row>
    <row r="220" spans="2:16" ht="76.5" outlineLevel="1" x14ac:dyDescent="0.25">
      <c r="B220" s="3">
        <v>213</v>
      </c>
      <c r="C220" s="16" t="s">
        <v>347</v>
      </c>
      <c r="D220" s="5">
        <v>5414100880</v>
      </c>
      <c r="E220" s="5" t="s">
        <v>17</v>
      </c>
      <c r="F220" s="6" t="s">
        <v>194</v>
      </c>
      <c r="G220" s="6" t="s">
        <v>348</v>
      </c>
      <c r="H220" s="6" t="s">
        <v>349</v>
      </c>
      <c r="I220" s="6">
        <v>23153</v>
      </c>
      <c r="J220" s="21" t="s">
        <v>82</v>
      </c>
      <c r="K220" s="8" t="s">
        <v>91</v>
      </c>
      <c r="L220" s="9" t="s">
        <v>38</v>
      </c>
      <c r="M220" s="11" t="s">
        <v>44</v>
      </c>
      <c r="N220" s="6" t="s">
        <v>45</v>
      </c>
      <c r="O220" s="9">
        <v>1</v>
      </c>
      <c r="P220" s="10" t="s">
        <v>26</v>
      </c>
    </row>
    <row r="221" spans="2:16" ht="76.5" outlineLevel="1" x14ac:dyDescent="0.25">
      <c r="B221" s="3">
        <v>214</v>
      </c>
      <c r="C221" s="16" t="s">
        <v>347</v>
      </c>
      <c r="D221" s="5">
        <v>5414100880</v>
      </c>
      <c r="E221" s="5" t="s">
        <v>17</v>
      </c>
      <c r="F221" s="6" t="s">
        <v>194</v>
      </c>
      <c r="G221" s="6" t="s">
        <v>348</v>
      </c>
      <c r="H221" s="6" t="s">
        <v>349</v>
      </c>
      <c r="I221" s="6">
        <v>23153</v>
      </c>
      <c r="J221" s="8" t="s">
        <v>71</v>
      </c>
      <c r="K221" s="8" t="s">
        <v>22</v>
      </c>
      <c r="L221" s="9" t="s">
        <v>38</v>
      </c>
      <c r="M221" s="9" t="s">
        <v>24</v>
      </c>
      <c r="N221" s="6" t="s">
        <v>25</v>
      </c>
      <c r="O221" s="9">
        <v>1</v>
      </c>
      <c r="P221" s="10" t="s">
        <v>26</v>
      </c>
    </row>
    <row r="222" spans="2:16" ht="76.5" outlineLevel="1" x14ac:dyDescent="0.25">
      <c r="B222" s="3">
        <v>215</v>
      </c>
      <c r="C222" s="16" t="s">
        <v>347</v>
      </c>
      <c r="D222" s="5">
        <v>5414100880</v>
      </c>
      <c r="E222" s="5" t="s">
        <v>17</v>
      </c>
      <c r="F222" s="6" t="s">
        <v>194</v>
      </c>
      <c r="G222" s="6" t="s">
        <v>348</v>
      </c>
      <c r="H222" s="6" t="s">
        <v>349</v>
      </c>
      <c r="I222" s="6">
        <v>23153</v>
      </c>
      <c r="J222" s="21" t="s">
        <v>82</v>
      </c>
      <c r="K222" s="11" t="s">
        <v>91</v>
      </c>
      <c r="L222" s="9" t="s">
        <v>38</v>
      </c>
      <c r="M222" s="9" t="s">
        <v>110</v>
      </c>
      <c r="N222" s="26" t="s">
        <v>45</v>
      </c>
      <c r="O222" s="9">
        <v>1</v>
      </c>
      <c r="P222" s="10" t="s">
        <v>26</v>
      </c>
    </row>
    <row r="223" spans="2:16" ht="89.25" outlineLevel="1" x14ac:dyDescent="0.25">
      <c r="B223" s="3">
        <v>216</v>
      </c>
      <c r="C223" s="16" t="s">
        <v>347</v>
      </c>
      <c r="D223" s="5">
        <v>5414100880</v>
      </c>
      <c r="E223" s="5" t="s">
        <v>17</v>
      </c>
      <c r="F223" s="6" t="s">
        <v>194</v>
      </c>
      <c r="G223" s="6" t="s">
        <v>348</v>
      </c>
      <c r="H223" s="6" t="s">
        <v>349</v>
      </c>
      <c r="I223" s="6">
        <v>23153</v>
      </c>
      <c r="J223" s="8" t="s">
        <v>93</v>
      </c>
      <c r="K223" s="5" t="s">
        <v>79</v>
      </c>
      <c r="L223" s="9" t="s">
        <v>38</v>
      </c>
      <c r="M223" s="9" t="s">
        <v>53</v>
      </c>
      <c r="N223" s="25" t="s">
        <v>54</v>
      </c>
      <c r="O223" s="9">
        <v>1</v>
      </c>
      <c r="P223" s="10" t="s">
        <v>26</v>
      </c>
    </row>
    <row r="224" spans="2:16" ht="76.5" outlineLevel="1" x14ac:dyDescent="0.25">
      <c r="B224" s="3">
        <v>217</v>
      </c>
      <c r="C224" s="16" t="s">
        <v>347</v>
      </c>
      <c r="D224" s="5">
        <v>5414100880</v>
      </c>
      <c r="E224" s="5" t="s">
        <v>17</v>
      </c>
      <c r="F224" s="6" t="s">
        <v>194</v>
      </c>
      <c r="G224" s="6" t="s">
        <v>348</v>
      </c>
      <c r="H224" s="6" t="s">
        <v>349</v>
      </c>
      <c r="I224" s="6">
        <v>23153</v>
      </c>
      <c r="J224" s="8" t="s">
        <v>82</v>
      </c>
      <c r="K224" s="7" t="s">
        <v>91</v>
      </c>
      <c r="L224" s="9" t="s">
        <v>38</v>
      </c>
      <c r="M224" s="9" t="s">
        <v>92</v>
      </c>
      <c r="N224" s="15" t="s">
        <v>45</v>
      </c>
      <c r="O224" s="9">
        <v>1</v>
      </c>
      <c r="P224" s="10" t="s">
        <v>26</v>
      </c>
    </row>
    <row r="225" spans="2:16" ht="76.5" outlineLevel="1" x14ac:dyDescent="0.25">
      <c r="B225" s="3">
        <v>218</v>
      </c>
      <c r="C225" s="16" t="s">
        <v>347</v>
      </c>
      <c r="D225" s="5">
        <v>5414100880</v>
      </c>
      <c r="E225" s="5" t="s">
        <v>17</v>
      </c>
      <c r="F225" s="6" t="s">
        <v>194</v>
      </c>
      <c r="G225" s="6" t="s">
        <v>348</v>
      </c>
      <c r="H225" s="6" t="s">
        <v>349</v>
      </c>
      <c r="I225" s="6">
        <v>23153</v>
      </c>
      <c r="J225" s="8" t="s">
        <v>49</v>
      </c>
      <c r="K225" s="8" t="s">
        <v>350</v>
      </c>
      <c r="L225" s="9" t="s">
        <v>75</v>
      </c>
      <c r="M225" s="9" t="s">
        <v>351</v>
      </c>
      <c r="N225" s="6" t="s">
        <v>25</v>
      </c>
      <c r="O225" s="9">
        <v>1</v>
      </c>
      <c r="P225" s="10" t="s">
        <v>26</v>
      </c>
    </row>
    <row r="226" spans="2:16" ht="76.5" outlineLevel="1" x14ac:dyDescent="0.25">
      <c r="B226" s="3">
        <v>219</v>
      </c>
      <c r="C226" s="16" t="s">
        <v>347</v>
      </c>
      <c r="D226" s="5">
        <v>5414100880</v>
      </c>
      <c r="E226" s="5" t="s">
        <v>17</v>
      </c>
      <c r="F226" s="6" t="s">
        <v>194</v>
      </c>
      <c r="G226" s="6" t="s">
        <v>348</v>
      </c>
      <c r="H226" s="6" t="s">
        <v>349</v>
      </c>
      <c r="I226" s="6">
        <v>23153</v>
      </c>
      <c r="J226" s="8" t="s">
        <v>352</v>
      </c>
      <c r="K226" s="8" t="s">
        <v>353</v>
      </c>
      <c r="L226" s="9" t="s">
        <v>50</v>
      </c>
      <c r="M226" s="9" t="s">
        <v>109</v>
      </c>
      <c r="N226" s="5" t="s">
        <v>58</v>
      </c>
      <c r="O226" s="9">
        <v>1</v>
      </c>
      <c r="P226" s="10" t="s">
        <v>26</v>
      </c>
    </row>
    <row r="227" spans="2:16" ht="76.5" outlineLevel="1" x14ac:dyDescent="0.25">
      <c r="B227" s="3">
        <v>220</v>
      </c>
      <c r="C227" s="16" t="s">
        <v>347</v>
      </c>
      <c r="D227" s="5">
        <v>5414100880</v>
      </c>
      <c r="E227" s="5" t="s">
        <v>17</v>
      </c>
      <c r="F227" s="6" t="s">
        <v>194</v>
      </c>
      <c r="G227" s="6" t="s">
        <v>348</v>
      </c>
      <c r="H227" s="6" t="s">
        <v>349</v>
      </c>
      <c r="I227" s="6">
        <v>23153</v>
      </c>
      <c r="J227" s="8" t="s">
        <v>352</v>
      </c>
      <c r="K227" s="8" t="s">
        <v>353</v>
      </c>
      <c r="L227" s="9" t="s">
        <v>50</v>
      </c>
      <c r="M227" s="9" t="s">
        <v>109</v>
      </c>
      <c r="N227" s="5" t="s">
        <v>58</v>
      </c>
      <c r="O227" s="9">
        <v>1</v>
      </c>
      <c r="P227" s="10" t="s">
        <v>26</v>
      </c>
    </row>
    <row r="228" spans="2:16" ht="89.25" outlineLevel="1" x14ac:dyDescent="0.25">
      <c r="B228" s="3">
        <v>221</v>
      </c>
      <c r="C228" s="16" t="s">
        <v>347</v>
      </c>
      <c r="D228" s="5">
        <v>5414100880</v>
      </c>
      <c r="E228" s="5" t="s">
        <v>17</v>
      </c>
      <c r="F228" s="6" t="s">
        <v>194</v>
      </c>
      <c r="G228" s="6" t="s">
        <v>348</v>
      </c>
      <c r="H228" s="6" t="s">
        <v>349</v>
      </c>
      <c r="I228" s="6">
        <v>23153</v>
      </c>
      <c r="J228" s="20" t="s">
        <v>354</v>
      </c>
      <c r="K228" s="5" t="s">
        <v>355</v>
      </c>
      <c r="L228" s="9" t="s">
        <v>75</v>
      </c>
      <c r="M228" s="9" t="s">
        <v>356</v>
      </c>
      <c r="N228" s="6" t="s">
        <v>98</v>
      </c>
      <c r="O228" s="9">
        <v>1</v>
      </c>
      <c r="P228" s="10" t="s">
        <v>26</v>
      </c>
    </row>
    <row r="229" spans="2:16" ht="89.25" outlineLevel="1" x14ac:dyDescent="0.25">
      <c r="B229" s="3">
        <v>222</v>
      </c>
      <c r="C229" s="16" t="s">
        <v>357</v>
      </c>
      <c r="D229" s="5">
        <v>5438104098</v>
      </c>
      <c r="E229" s="5" t="s">
        <v>17</v>
      </c>
      <c r="F229" s="6" t="s">
        <v>358</v>
      </c>
      <c r="G229" s="6" t="s">
        <v>359</v>
      </c>
      <c r="H229" s="6" t="s">
        <v>360</v>
      </c>
      <c r="I229" s="6">
        <v>20412</v>
      </c>
      <c r="J229" s="7" t="s">
        <v>93</v>
      </c>
      <c r="K229" s="8" t="s">
        <v>267</v>
      </c>
      <c r="L229" s="9" t="s">
        <v>38</v>
      </c>
      <c r="M229" s="9" t="s">
        <v>53</v>
      </c>
      <c r="N229" s="14" t="s">
        <v>54</v>
      </c>
      <c r="O229" s="9">
        <v>1</v>
      </c>
      <c r="P229" s="10" t="s">
        <v>26</v>
      </c>
    </row>
    <row r="230" spans="2:16" ht="76.5" outlineLevel="1" x14ac:dyDescent="0.25">
      <c r="B230" s="3">
        <v>223</v>
      </c>
      <c r="C230" s="16" t="s">
        <v>357</v>
      </c>
      <c r="D230" s="5">
        <v>5438104098</v>
      </c>
      <c r="E230" s="5" t="s">
        <v>17</v>
      </c>
      <c r="F230" s="6" t="s">
        <v>358</v>
      </c>
      <c r="G230" s="6" t="s">
        <v>359</v>
      </c>
      <c r="H230" s="6" t="s">
        <v>360</v>
      </c>
      <c r="I230" s="6">
        <v>20412</v>
      </c>
      <c r="J230" s="5" t="s">
        <v>82</v>
      </c>
      <c r="K230" s="8" t="s">
        <v>91</v>
      </c>
      <c r="L230" s="9" t="s">
        <v>38</v>
      </c>
      <c r="M230" s="11" t="s">
        <v>44</v>
      </c>
      <c r="N230" s="15" t="s">
        <v>45</v>
      </c>
      <c r="O230" s="9">
        <v>1</v>
      </c>
      <c r="P230" s="10" t="s">
        <v>26</v>
      </c>
    </row>
    <row r="231" spans="2:16" ht="76.5" outlineLevel="1" x14ac:dyDescent="0.25">
      <c r="B231" s="3">
        <v>224</v>
      </c>
      <c r="C231" s="16" t="s">
        <v>357</v>
      </c>
      <c r="D231" s="5">
        <v>5438104098</v>
      </c>
      <c r="E231" s="5" t="s">
        <v>17</v>
      </c>
      <c r="F231" s="6" t="s">
        <v>361</v>
      </c>
      <c r="G231" s="6" t="s">
        <v>362</v>
      </c>
      <c r="H231" s="6" t="s">
        <v>360</v>
      </c>
      <c r="I231" s="6">
        <v>20412</v>
      </c>
      <c r="J231" s="7" t="s">
        <v>279</v>
      </c>
      <c r="K231" s="7" t="s">
        <v>363</v>
      </c>
      <c r="L231" s="9" t="s">
        <v>50</v>
      </c>
      <c r="M231" s="9" t="s">
        <v>364</v>
      </c>
      <c r="N231" s="5" t="s">
        <v>58</v>
      </c>
      <c r="O231" s="9">
        <v>1</v>
      </c>
      <c r="P231" s="10" t="s">
        <v>26</v>
      </c>
    </row>
    <row r="232" spans="2:16" ht="76.5" outlineLevel="1" x14ac:dyDescent="0.25">
      <c r="B232" s="3">
        <v>225</v>
      </c>
      <c r="C232" s="16" t="s">
        <v>357</v>
      </c>
      <c r="D232" s="5">
        <v>5438104098</v>
      </c>
      <c r="E232" s="5" t="s">
        <v>17</v>
      </c>
      <c r="F232" s="6" t="s">
        <v>358</v>
      </c>
      <c r="G232" s="6" t="s">
        <v>362</v>
      </c>
      <c r="H232" s="6" t="s">
        <v>360</v>
      </c>
      <c r="I232" s="6">
        <v>20412</v>
      </c>
      <c r="J232" s="7" t="s">
        <v>82</v>
      </c>
      <c r="K232" s="8" t="s">
        <v>22</v>
      </c>
      <c r="L232" s="9" t="s">
        <v>38</v>
      </c>
      <c r="M232" s="9" t="s">
        <v>24</v>
      </c>
      <c r="N232" s="6" t="s">
        <v>25</v>
      </c>
      <c r="O232" s="9">
        <v>1</v>
      </c>
      <c r="P232" s="10" t="s">
        <v>26</v>
      </c>
    </row>
    <row r="233" spans="2:16" ht="76.5" outlineLevel="1" x14ac:dyDescent="0.25">
      <c r="B233" s="3">
        <v>226</v>
      </c>
      <c r="C233" s="16" t="s">
        <v>365</v>
      </c>
      <c r="D233" s="5">
        <v>5439100547</v>
      </c>
      <c r="E233" s="5" t="s">
        <v>17</v>
      </c>
      <c r="F233" s="6" t="s">
        <v>366</v>
      </c>
      <c r="G233" s="6" t="s">
        <v>367</v>
      </c>
      <c r="H233" s="6" t="s">
        <v>368</v>
      </c>
      <c r="I233" s="6">
        <v>4979</v>
      </c>
      <c r="J233" s="8" t="s">
        <v>279</v>
      </c>
      <c r="K233" s="7" t="s">
        <v>229</v>
      </c>
      <c r="L233" s="9" t="s">
        <v>50</v>
      </c>
      <c r="M233" s="11" t="s">
        <v>44</v>
      </c>
      <c r="N233" s="6" t="s">
        <v>77</v>
      </c>
      <c r="O233" s="9">
        <v>1</v>
      </c>
      <c r="P233" s="10" t="s">
        <v>26</v>
      </c>
    </row>
    <row r="234" spans="2:16" ht="76.5" outlineLevel="1" x14ac:dyDescent="0.25">
      <c r="B234" s="3">
        <v>227</v>
      </c>
      <c r="C234" s="16" t="s">
        <v>365</v>
      </c>
      <c r="D234" s="5">
        <v>5439100547</v>
      </c>
      <c r="E234" s="5" t="s">
        <v>17</v>
      </c>
      <c r="F234" s="6" t="s">
        <v>369</v>
      </c>
      <c r="G234" s="6" t="s">
        <v>370</v>
      </c>
      <c r="H234" s="6" t="s">
        <v>368</v>
      </c>
      <c r="I234" s="6">
        <v>4979</v>
      </c>
      <c r="J234" s="21" t="s">
        <v>82</v>
      </c>
      <c r="K234" s="8" t="s">
        <v>157</v>
      </c>
      <c r="L234" s="9" t="s">
        <v>38</v>
      </c>
      <c r="M234" s="9" t="s">
        <v>110</v>
      </c>
      <c r="N234" s="6" t="s">
        <v>45</v>
      </c>
      <c r="O234" s="9">
        <v>1</v>
      </c>
      <c r="P234" s="10" t="s">
        <v>26</v>
      </c>
    </row>
    <row r="235" spans="2:16" ht="76.5" outlineLevel="1" x14ac:dyDescent="0.25">
      <c r="B235" s="3">
        <v>228</v>
      </c>
      <c r="C235" s="16" t="s">
        <v>371</v>
      </c>
      <c r="D235" s="5">
        <v>5416100854</v>
      </c>
      <c r="E235" s="5" t="s">
        <v>17</v>
      </c>
      <c r="F235" s="6" t="s">
        <v>46</v>
      </c>
      <c r="G235" s="6" t="s">
        <v>372</v>
      </c>
      <c r="H235" s="6" t="s">
        <v>373</v>
      </c>
      <c r="I235" s="6">
        <v>3633</v>
      </c>
      <c r="J235" s="34" t="s">
        <v>374</v>
      </c>
      <c r="K235" s="8" t="s">
        <v>375</v>
      </c>
      <c r="L235" s="9" t="s">
        <v>75</v>
      </c>
      <c r="M235" s="9" t="s">
        <v>376</v>
      </c>
      <c r="N235" s="9" t="s">
        <v>377</v>
      </c>
      <c r="O235" s="9">
        <v>1</v>
      </c>
      <c r="P235" s="10" t="s">
        <v>26</v>
      </c>
    </row>
    <row r="236" spans="2:16" ht="89.25" outlineLevel="1" x14ac:dyDescent="0.25">
      <c r="B236" s="3">
        <v>229</v>
      </c>
      <c r="C236" s="16" t="s">
        <v>371</v>
      </c>
      <c r="D236" s="5">
        <v>5416100854</v>
      </c>
      <c r="E236" s="5" t="s">
        <v>17</v>
      </c>
      <c r="F236" s="6" t="s">
        <v>276</v>
      </c>
      <c r="G236" s="6" t="s">
        <v>378</v>
      </c>
      <c r="H236" s="6" t="s">
        <v>373</v>
      </c>
      <c r="I236" s="6">
        <v>4080</v>
      </c>
      <c r="J236" s="8" t="s">
        <v>82</v>
      </c>
      <c r="K236" s="8" t="s">
        <v>379</v>
      </c>
      <c r="L236" s="9" t="s">
        <v>38</v>
      </c>
      <c r="M236" s="9" t="s">
        <v>53</v>
      </c>
      <c r="N236" s="35" t="s">
        <v>54</v>
      </c>
      <c r="O236" s="9">
        <v>1</v>
      </c>
      <c r="P236" s="10" t="s">
        <v>26</v>
      </c>
    </row>
    <row r="237" spans="2:16" ht="89.25" outlineLevel="1" x14ac:dyDescent="0.25">
      <c r="B237" s="3">
        <v>230</v>
      </c>
      <c r="C237" s="16" t="s">
        <v>380</v>
      </c>
      <c r="D237" s="5">
        <v>5408120624</v>
      </c>
      <c r="E237" s="5" t="s">
        <v>17</v>
      </c>
      <c r="F237" s="5" t="s">
        <v>37</v>
      </c>
      <c r="G237" s="6" t="s">
        <v>381</v>
      </c>
      <c r="H237" s="5" t="s">
        <v>179</v>
      </c>
      <c r="I237" s="6">
        <v>1626563</v>
      </c>
      <c r="J237" s="8" t="s">
        <v>66</v>
      </c>
      <c r="K237" s="8" t="s">
        <v>267</v>
      </c>
      <c r="L237" s="9" t="s">
        <v>38</v>
      </c>
      <c r="M237" s="9" t="s">
        <v>53</v>
      </c>
      <c r="N237" s="14" t="s">
        <v>54</v>
      </c>
      <c r="O237" s="9">
        <v>1</v>
      </c>
      <c r="P237" s="10" t="s">
        <v>26</v>
      </c>
    </row>
    <row r="238" spans="2:16" ht="76.5" outlineLevel="1" x14ac:dyDescent="0.25">
      <c r="B238" s="3">
        <v>231</v>
      </c>
      <c r="C238" s="16" t="s">
        <v>380</v>
      </c>
      <c r="D238" s="5">
        <v>5408120624</v>
      </c>
      <c r="E238" s="5" t="s">
        <v>17</v>
      </c>
      <c r="F238" s="5" t="s">
        <v>37</v>
      </c>
      <c r="G238" s="6" t="s">
        <v>381</v>
      </c>
      <c r="H238" s="5" t="s">
        <v>179</v>
      </c>
      <c r="I238" s="6">
        <v>1626563</v>
      </c>
      <c r="J238" s="8" t="s">
        <v>82</v>
      </c>
      <c r="K238" s="7" t="s">
        <v>91</v>
      </c>
      <c r="L238" s="9" t="s">
        <v>38</v>
      </c>
      <c r="M238" s="9" t="s">
        <v>92</v>
      </c>
      <c r="N238" s="15" t="s">
        <v>45</v>
      </c>
      <c r="O238" s="9">
        <v>1</v>
      </c>
      <c r="P238" s="10" t="s">
        <v>26</v>
      </c>
    </row>
    <row r="239" spans="2:16" ht="76.5" outlineLevel="1" x14ac:dyDescent="0.25">
      <c r="B239" s="3">
        <v>232</v>
      </c>
      <c r="C239" s="16" t="s">
        <v>380</v>
      </c>
      <c r="D239" s="5">
        <v>5408120624</v>
      </c>
      <c r="E239" s="5" t="s">
        <v>17</v>
      </c>
      <c r="F239" s="5" t="s">
        <v>37</v>
      </c>
      <c r="G239" s="6" t="s">
        <v>381</v>
      </c>
      <c r="H239" s="5" t="s">
        <v>179</v>
      </c>
      <c r="I239" s="6">
        <v>1626563</v>
      </c>
      <c r="J239" s="21" t="s">
        <v>82</v>
      </c>
      <c r="K239" s="11" t="s">
        <v>91</v>
      </c>
      <c r="L239" s="9" t="s">
        <v>38</v>
      </c>
      <c r="M239" s="9" t="s">
        <v>110</v>
      </c>
      <c r="N239" s="6" t="s">
        <v>45</v>
      </c>
      <c r="O239" s="9">
        <v>1</v>
      </c>
      <c r="P239" s="10" t="s">
        <v>26</v>
      </c>
    </row>
    <row r="240" spans="2:16" ht="76.5" outlineLevel="1" x14ac:dyDescent="0.25">
      <c r="B240" s="3">
        <v>233</v>
      </c>
      <c r="C240" s="16" t="s">
        <v>380</v>
      </c>
      <c r="D240" s="5">
        <v>5408120624</v>
      </c>
      <c r="E240" s="5" t="s">
        <v>17</v>
      </c>
      <c r="F240" s="6" t="s">
        <v>37</v>
      </c>
      <c r="G240" s="6" t="s">
        <v>381</v>
      </c>
      <c r="H240" s="6" t="s">
        <v>179</v>
      </c>
      <c r="I240" s="6">
        <v>1626563</v>
      </c>
      <c r="J240" s="8" t="s">
        <v>82</v>
      </c>
      <c r="K240" s="11" t="s">
        <v>116</v>
      </c>
      <c r="L240" s="9" t="s">
        <v>38</v>
      </c>
      <c r="M240" s="8" t="s">
        <v>109</v>
      </c>
      <c r="N240" s="6" t="s">
        <v>45</v>
      </c>
      <c r="O240" s="9">
        <v>1</v>
      </c>
      <c r="P240" s="10" t="s">
        <v>26</v>
      </c>
    </row>
    <row r="241" spans="2:16" ht="76.5" outlineLevel="1" x14ac:dyDescent="0.25">
      <c r="B241" s="3">
        <v>234</v>
      </c>
      <c r="C241" s="16" t="s">
        <v>380</v>
      </c>
      <c r="D241" s="5">
        <v>5408120624</v>
      </c>
      <c r="E241" s="5" t="s">
        <v>17</v>
      </c>
      <c r="F241" s="6" t="s">
        <v>37</v>
      </c>
      <c r="G241" s="6" t="s">
        <v>381</v>
      </c>
      <c r="H241" s="6" t="s">
        <v>179</v>
      </c>
      <c r="I241" s="6">
        <v>1626563</v>
      </c>
      <c r="J241" s="8" t="s">
        <v>82</v>
      </c>
      <c r="K241" s="11" t="s">
        <v>116</v>
      </c>
      <c r="L241" s="9" t="s">
        <v>38</v>
      </c>
      <c r="M241" s="9" t="s">
        <v>109</v>
      </c>
      <c r="N241" s="6" t="s">
        <v>45</v>
      </c>
      <c r="O241" s="9">
        <v>1</v>
      </c>
      <c r="P241" s="10" t="s">
        <v>26</v>
      </c>
    </row>
    <row r="242" spans="2:16" ht="76.5" outlineLevel="1" x14ac:dyDescent="0.25">
      <c r="B242" s="3">
        <v>235</v>
      </c>
      <c r="C242" s="16" t="s">
        <v>380</v>
      </c>
      <c r="D242" s="5">
        <v>5408120624</v>
      </c>
      <c r="E242" s="5" t="s">
        <v>17</v>
      </c>
      <c r="F242" s="6" t="s">
        <v>82</v>
      </c>
      <c r="G242" s="6" t="s">
        <v>381</v>
      </c>
      <c r="H242" s="6" t="s">
        <v>20</v>
      </c>
      <c r="I242" s="6">
        <v>1626563</v>
      </c>
      <c r="J242" s="8" t="s">
        <v>82</v>
      </c>
      <c r="K242" s="8" t="s">
        <v>22</v>
      </c>
      <c r="L242" s="9" t="s">
        <v>38</v>
      </c>
      <c r="M242" s="9" t="s">
        <v>24</v>
      </c>
      <c r="N242" s="6" t="s">
        <v>25</v>
      </c>
      <c r="O242" s="9">
        <v>1</v>
      </c>
      <c r="P242" s="10" t="s">
        <v>26</v>
      </c>
    </row>
    <row r="243" spans="2:16" ht="76.5" outlineLevel="1" x14ac:dyDescent="0.25">
      <c r="B243" s="3">
        <v>236</v>
      </c>
      <c r="C243" s="16" t="s">
        <v>380</v>
      </c>
      <c r="D243" s="5">
        <v>5408120624</v>
      </c>
      <c r="E243" s="5" t="s">
        <v>17</v>
      </c>
      <c r="F243" s="6" t="s">
        <v>82</v>
      </c>
      <c r="G243" s="6" t="s">
        <v>381</v>
      </c>
      <c r="H243" s="6" t="s">
        <v>20</v>
      </c>
      <c r="I243" s="6">
        <v>1626563</v>
      </c>
      <c r="J243" s="8" t="s">
        <v>82</v>
      </c>
      <c r="K243" s="8" t="s">
        <v>91</v>
      </c>
      <c r="L243" s="9" t="s">
        <v>38</v>
      </c>
      <c r="M243" s="11" t="s">
        <v>44</v>
      </c>
      <c r="N243" s="6" t="s">
        <v>45</v>
      </c>
      <c r="O243" s="9">
        <v>1</v>
      </c>
      <c r="P243" s="10" t="s">
        <v>26</v>
      </c>
    </row>
    <row r="244" spans="2:16" ht="76.5" outlineLevel="1" x14ac:dyDescent="0.25">
      <c r="B244" s="3">
        <v>237</v>
      </c>
      <c r="C244" s="16" t="s">
        <v>382</v>
      </c>
      <c r="D244" s="5">
        <v>5415100932</v>
      </c>
      <c r="E244" s="5" t="s">
        <v>17</v>
      </c>
      <c r="F244" s="6" t="s">
        <v>338</v>
      </c>
      <c r="G244" s="6" t="s">
        <v>383</v>
      </c>
      <c r="H244" s="6" t="s">
        <v>384</v>
      </c>
      <c r="I244" s="6">
        <v>7832</v>
      </c>
      <c r="J244" s="21" t="s">
        <v>82</v>
      </c>
      <c r="K244" s="11" t="s">
        <v>91</v>
      </c>
      <c r="L244" s="9" t="s">
        <v>23</v>
      </c>
      <c r="M244" s="9" t="s">
        <v>110</v>
      </c>
      <c r="N244" s="6" t="s">
        <v>45</v>
      </c>
      <c r="O244" s="9">
        <v>1</v>
      </c>
      <c r="P244" s="10" t="s">
        <v>26</v>
      </c>
    </row>
    <row r="245" spans="2:16" ht="76.5" outlineLevel="1" x14ac:dyDescent="0.25">
      <c r="B245" s="3">
        <v>238</v>
      </c>
      <c r="C245" s="16" t="s">
        <v>382</v>
      </c>
      <c r="D245" s="5">
        <v>5415100932</v>
      </c>
      <c r="E245" s="5" t="s">
        <v>17</v>
      </c>
      <c r="F245" s="6" t="s">
        <v>338</v>
      </c>
      <c r="G245" s="6" t="s">
        <v>383</v>
      </c>
      <c r="H245" s="6" t="s">
        <v>384</v>
      </c>
      <c r="I245" s="6">
        <v>7832</v>
      </c>
      <c r="J245" s="21" t="s">
        <v>82</v>
      </c>
      <c r="K245" s="11" t="s">
        <v>116</v>
      </c>
      <c r="L245" s="9" t="s">
        <v>23</v>
      </c>
      <c r="M245" s="9" t="s">
        <v>109</v>
      </c>
      <c r="N245" s="6" t="s">
        <v>45</v>
      </c>
      <c r="O245" s="9">
        <v>1</v>
      </c>
      <c r="P245" s="10" t="s">
        <v>26</v>
      </c>
    </row>
    <row r="246" spans="2:16" ht="89.25" outlineLevel="1" x14ac:dyDescent="0.25">
      <c r="B246" s="3">
        <v>239</v>
      </c>
      <c r="C246" s="16" t="s">
        <v>382</v>
      </c>
      <c r="D246" s="5">
        <v>5415100932</v>
      </c>
      <c r="E246" s="5" t="s">
        <v>17</v>
      </c>
      <c r="F246" s="9" t="s">
        <v>338</v>
      </c>
      <c r="G246" s="9" t="s">
        <v>383</v>
      </c>
      <c r="H246" s="9" t="s">
        <v>384</v>
      </c>
      <c r="I246" s="9">
        <v>7832</v>
      </c>
      <c r="J246" s="20" t="s">
        <v>354</v>
      </c>
      <c r="K246" s="5" t="s">
        <v>355</v>
      </c>
      <c r="L246" s="9" t="s">
        <v>50</v>
      </c>
      <c r="M246" s="9" t="s">
        <v>356</v>
      </c>
      <c r="N246" s="6" t="s">
        <v>98</v>
      </c>
      <c r="O246" s="9">
        <v>1</v>
      </c>
      <c r="P246" s="10" t="s">
        <v>26</v>
      </c>
    </row>
    <row r="247" spans="2:16" ht="63.75" outlineLevel="1" x14ac:dyDescent="0.25">
      <c r="B247" s="3">
        <v>240</v>
      </c>
      <c r="C247" s="16" t="s">
        <v>382</v>
      </c>
      <c r="D247" s="5">
        <v>5415100932</v>
      </c>
      <c r="E247" s="5" t="s">
        <v>17</v>
      </c>
      <c r="F247" s="6" t="s">
        <v>338</v>
      </c>
      <c r="G247" s="6" t="s">
        <v>383</v>
      </c>
      <c r="H247" s="6" t="s">
        <v>384</v>
      </c>
      <c r="I247" s="6">
        <v>7832</v>
      </c>
      <c r="J247" s="8" t="s">
        <v>82</v>
      </c>
      <c r="K247" s="8" t="s">
        <v>83</v>
      </c>
      <c r="L247" s="9" t="s">
        <v>50</v>
      </c>
      <c r="M247" s="9" t="s">
        <v>87</v>
      </c>
      <c r="N247" s="6" t="s">
        <v>85</v>
      </c>
      <c r="O247" s="9">
        <v>1</v>
      </c>
      <c r="P247" s="10" t="s">
        <v>26</v>
      </c>
    </row>
    <row r="248" spans="2:16" ht="63.75" outlineLevel="1" x14ac:dyDescent="0.25">
      <c r="B248" s="3">
        <v>241</v>
      </c>
      <c r="C248" s="16" t="s">
        <v>385</v>
      </c>
      <c r="D248" s="5">
        <v>5440102612</v>
      </c>
      <c r="E248" s="5" t="s">
        <v>17</v>
      </c>
      <c r="F248" s="6" t="s">
        <v>386</v>
      </c>
      <c r="G248" s="6" t="s">
        <v>387</v>
      </c>
      <c r="H248" s="6" t="s">
        <v>388</v>
      </c>
      <c r="I248" s="6">
        <v>18673</v>
      </c>
      <c r="J248" s="11" t="s">
        <v>82</v>
      </c>
      <c r="K248" s="7" t="s">
        <v>83</v>
      </c>
      <c r="L248" s="9" t="s">
        <v>38</v>
      </c>
      <c r="M248" s="9" t="s">
        <v>87</v>
      </c>
      <c r="N248" s="6" t="s">
        <v>85</v>
      </c>
      <c r="O248" s="9">
        <v>1</v>
      </c>
      <c r="P248" s="10" t="s">
        <v>26</v>
      </c>
    </row>
    <row r="249" spans="2:16" ht="63.75" outlineLevel="1" x14ac:dyDescent="0.25">
      <c r="B249" s="3">
        <v>242</v>
      </c>
      <c r="C249" s="16" t="s">
        <v>385</v>
      </c>
      <c r="D249" s="5">
        <v>5440102612</v>
      </c>
      <c r="E249" s="5" t="s">
        <v>17</v>
      </c>
      <c r="F249" s="6" t="s">
        <v>386</v>
      </c>
      <c r="G249" s="6" t="s">
        <v>389</v>
      </c>
      <c r="H249" s="6" t="s">
        <v>388</v>
      </c>
      <c r="I249" s="6">
        <v>18673</v>
      </c>
      <c r="J249" s="11" t="s">
        <v>82</v>
      </c>
      <c r="K249" s="7" t="s">
        <v>83</v>
      </c>
      <c r="L249" s="9" t="s">
        <v>38</v>
      </c>
      <c r="M249" s="9" t="s">
        <v>90</v>
      </c>
      <c r="N249" s="6" t="s">
        <v>85</v>
      </c>
      <c r="O249" s="9">
        <v>1</v>
      </c>
      <c r="P249" s="10" t="s">
        <v>26</v>
      </c>
    </row>
    <row r="250" spans="2:16" ht="102" outlineLevel="1" x14ac:dyDescent="0.25">
      <c r="B250" s="3">
        <v>243</v>
      </c>
      <c r="C250" s="16" t="s">
        <v>390</v>
      </c>
      <c r="D250" s="5">
        <v>5442101004</v>
      </c>
      <c r="E250" s="5" t="s">
        <v>17</v>
      </c>
      <c r="F250" s="6" t="s">
        <v>82</v>
      </c>
      <c r="G250" s="6" t="s">
        <v>391</v>
      </c>
      <c r="H250" s="6" t="s">
        <v>392</v>
      </c>
      <c r="I250" s="6">
        <v>10839</v>
      </c>
      <c r="J250" s="21" t="s">
        <v>393</v>
      </c>
      <c r="K250" s="21" t="s">
        <v>394</v>
      </c>
      <c r="L250" s="9" t="s">
        <v>50</v>
      </c>
      <c r="M250" s="9" t="s">
        <v>343</v>
      </c>
      <c r="N250" s="5" t="s">
        <v>395</v>
      </c>
      <c r="O250" s="9">
        <v>1</v>
      </c>
      <c r="P250" s="10" t="s">
        <v>26</v>
      </c>
    </row>
    <row r="251" spans="2:16" ht="76.5" outlineLevel="1" x14ac:dyDescent="0.25">
      <c r="B251" s="3">
        <v>244</v>
      </c>
      <c r="C251" s="16" t="s">
        <v>390</v>
      </c>
      <c r="D251" s="5">
        <v>5442101004</v>
      </c>
      <c r="E251" s="5" t="s">
        <v>17</v>
      </c>
      <c r="F251" s="6" t="s">
        <v>396</v>
      </c>
      <c r="G251" s="6" t="s">
        <v>397</v>
      </c>
      <c r="H251" s="6" t="s">
        <v>392</v>
      </c>
      <c r="I251" s="6">
        <v>10839</v>
      </c>
      <c r="J251" s="21" t="s">
        <v>82</v>
      </c>
      <c r="K251" s="11" t="s">
        <v>91</v>
      </c>
      <c r="L251" s="9" t="s">
        <v>38</v>
      </c>
      <c r="M251" s="9" t="s">
        <v>110</v>
      </c>
      <c r="N251" s="6" t="s">
        <v>45</v>
      </c>
      <c r="O251" s="9">
        <v>1</v>
      </c>
      <c r="P251" s="10" t="s">
        <v>26</v>
      </c>
    </row>
    <row r="252" spans="2:16" ht="76.5" outlineLevel="1" x14ac:dyDescent="0.25">
      <c r="B252" s="3">
        <v>245</v>
      </c>
      <c r="C252" s="16" t="s">
        <v>390</v>
      </c>
      <c r="D252" s="5">
        <v>5442101004</v>
      </c>
      <c r="E252" s="5" t="s">
        <v>17</v>
      </c>
      <c r="F252" s="6" t="s">
        <v>396</v>
      </c>
      <c r="G252" s="6" t="s">
        <v>397</v>
      </c>
      <c r="H252" s="6" t="s">
        <v>392</v>
      </c>
      <c r="I252" s="6">
        <v>10839</v>
      </c>
      <c r="J252" s="7" t="s">
        <v>82</v>
      </c>
      <c r="K252" s="11" t="s">
        <v>91</v>
      </c>
      <c r="L252" s="9" t="s">
        <v>38</v>
      </c>
      <c r="M252" s="9" t="s">
        <v>110</v>
      </c>
      <c r="N252" s="6" t="s">
        <v>45</v>
      </c>
      <c r="O252" s="9">
        <v>1</v>
      </c>
      <c r="P252" s="10" t="s">
        <v>26</v>
      </c>
    </row>
    <row r="253" spans="2:16" ht="102" outlineLevel="1" x14ac:dyDescent="0.25">
      <c r="B253" s="3">
        <v>246</v>
      </c>
      <c r="C253" s="16" t="s">
        <v>398</v>
      </c>
      <c r="D253" s="5">
        <v>5433108236</v>
      </c>
      <c r="E253" s="5" t="s">
        <v>17</v>
      </c>
      <c r="F253" s="6" t="s">
        <v>399</v>
      </c>
      <c r="G253" s="6" t="s">
        <v>400</v>
      </c>
      <c r="H253" s="6" t="s">
        <v>401</v>
      </c>
      <c r="I253" s="6">
        <v>30399</v>
      </c>
      <c r="J253" s="11" t="s">
        <v>82</v>
      </c>
      <c r="K253" s="7" t="s">
        <v>83</v>
      </c>
      <c r="L253" s="9" t="s">
        <v>38</v>
      </c>
      <c r="M253" s="8" t="s">
        <v>86</v>
      </c>
      <c r="N253" s="6" t="s">
        <v>85</v>
      </c>
      <c r="O253" s="9">
        <v>2</v>
      </c>
      <c r="P253" s="10" t="s">
        <v>26</v>
      </c>
    </row>
    <row r="254" spans="2:16" ht="89.25" outlineLevel="1" x14ac:dyDescent="0.25">
      <c r="B254" s="3">
        <v>247</v>
      </c>
      <c r="C254" s="16" t="s">
        <v>80</v>
      </c>
      <c r="D254" s="5">
        <v>5410103658</v>
      </c>
      <c r="E254" s="5" t="s">
        <v>17</v>
      </c>
      <c r="F254" s="6" t="s">
        <v>37</v>
      </c>
      <c r="G254" s="6" t="s">
        <v>81</v>
      </c>
      <c r="H254" s="6" t="s">
        <v>20</v>
      </c>
      <c r="I254" s="6">
        <v>1626563</v>
      </c>
      <c r="J254" s="11" t="s">
        <v>82</v>
      </c>
      <c r="K254" s="7" t="s">
        <v>83</v>
      </c>
      <c r="L254" s="9" t="s">
        <v>38</v>
      </c>
      <c r="M254" s="9" t="s">
        <v>84</v>
      </c>
      <c r="N254" s="6" t="s">
        <v>85</v>
      </c>
      <c r="O254" s="9">
        <v>1</v>
      </c>
      <c r="P254" s="10" t="s">
        <v>402</v>
      </c>
    </row>
    <row r="255" spans="2:16" ht="102" outlineLevel="1" x14ac:dyDescent="0.25">
      <c r="B255" s="3">
        <v>248</v>
      </c>
      <c r="C255" s="16" t="s">
        <v>80</v>
      </c>
      <c r="D255" s="5">
        <v>5410103658</v>
      </c>
      <c r="E255" s="5" t="s">
        <v>17</v>
      </c>
      <c r="F255" s="6" t="s">
        <v>37</v>
      </c>
      <c r="G255" s="6" t="s">
        <v>81</v>
      </c>
      <c r="H255" s="6" t="s">
        <v>20</v>
      </c>
      <c r="I255" s="6">
        <v>1626563</v>
      </c>
      <c r="J255" s="11" t="s">
        <v>82</v>
      </c>
      <c r="K255" s="7" t="s">
        <v>83</v>
      </c>
      <c r="L255" s="9" t="s">
        <v>38</v>
      </c>
      <c r="M255" s="9" t="s">
        <v>86</v>
      </c>
      <c r="N255" s="6" t="s">
        <v>85</v>
      </c>
      <c r="O255" s="9">
        <v>2</v>
      </c>
      <c r="P255" s="10" t="s">
        <v>402</v>
      </c>
    </row>
    <row r="256" spans="2:16" ht="63.75" outlineLevel="1" x14ac:dyDescent="0.25">
      <c r="B256" s="3">
        <v>249</v>
      </c>
      <c r="C256" s="16" t="s">
        <v>80</v>
      </c>
      <c r="D256" s="5">
        <v>5410103658</v>
      </c>
      <c r="E256" s="5" t="s">
        <v>17</v>
      </c>
      <c r="F256" s="6" t="s">
        <v>37</v>
      </c>
      <c r="G256" s="6" t="s">
        <v>81</v>
      </c>
      <c r="H256" s="6" t="s">
        <v>20</v>
      </c>
      <c r="I256" s="6">
        <v>1626563</v>
      </c>
      <c r="J256" s="11" t="s">
        <v>82</v>
      </c>
      <c r="K256" s="7" t="s">
        <v>83</v>
      </c>
      <c r="L256" s="9" t="s">
        <v>38</v>
      </c>
      <c r="M256" s="9" t="s">
        <v>87</v>
      </c>
      <c r="N256" s="6" t="s">
        <v>85</v>
      </c>
      <c r="O256" s="9">
        <v>1</v>
      </c>
      <c r="P256" s="10" t="s">
        <v>402</v>
      </c>
    </row>
    <row r="257" spans="2:16" ht="63.75" outlineLevel="1" x14ac:dyDescent="0.25">
      <c r="B257" s="3">
        <v>250</v>
      </c>
      <c r="C257" s="16" t="s">
        <v>80</v>
      </c>
      <c r="D257" s="5">
        <v>5410103658</v>
      </c>
      <c r="E257" s="5" t="s">
        <v>17</v>
      </c>
      <c r="F257" s="6" t="s">
        <v>37</v>
      </c>
      <c r="G257" s="6" t="s">
        <v>81</v>
      </c>
      <c r="H257" s="6" t="s">
        <v>20</v>
      </c>
      <c r="I257" s="6">
        <v>1626563</v>
      </c>
      <c r="J257" s="11" t="s">
        <v>82</v>
      </c>
      <c r="K257" s="7" t="s">
        <v>83</v>
      </c>
      <c r="L257" s="9" t="s">
        <v>38</v>
      </c>
      <c r="M257" s="9" t="s">
        <v>90</v>
      </c>
      <c r="N257" s="6" t="s">
        <v>85</v>
      </c>
      <c r="O257" s="9">
        <v>1</v>
      </c>
      <c r="P257" s="10" t="s">
        <v>402</v>
      </c>
    </row>
    <row r="258" spans="2:16" ht="76.5" outlineLevel="1" x14ac:dyDescent="0.25">
      <c r="B258" s="3">
        <v>251</v>
      </c>
      <c r="C258" s="16" t="s">
        <v>403</v>
      </c>
      <c r="D258" s="6">
        <v>5424101636</v>
      </c>
      <c r="E258" s="6" t="s">
        <v>17</v>
      </c>
      <c r="F258" s="6" t="s">
        <v>404</v>
      </c>
      <c r="G258" s="6" t="s">
        <v>405</v>
      </c>
      <c r="H258" s="6" t="s">
        <v>406</v>
      </c>
      <c r="I258" s="6">
        <v>12117</v>
      </c>
      <c r="J258" s="11" t="s">
        <v>82</v>
      </c>
      <c r="K258" s="11" t="s">
        <v>91</v>
      </c>
      <c r="L258" s="9" t="s">
        <v>23</v>
      </c>
      <c r="M258" s="5" t="s">
        <v>407</v>
      </c>
      <c r="N258" s="6" t="s">
        <v>45</v>
      </c>
      <c r="O258" s="9">
        <v>1</v>
      </c>
      <c r="P258" s="10" t="s">
        <v>402</v>
      </c>
    </row>
    <row r="259" spans="2:16" ht="63.75" outlineLevel="1" x14ac:dyDescent="0.25">
      <c r="B259" s="3">
        <v>252</v>
      </c>
      <c r="C259" s="16" t="s">
        <v>262</v>
      </c>
      <c r="D259" s="5">
        <v>5425102953</v>
      </c>
      <c r="E259" s="5" t="s">
        <v>17</v>
      </c>
      <c r="F259" s="5" t="s">
        <v>37</v>
      </c>
      <c r="G259" s="5" t="s">
        <v>263</v>
      </c>
      <c r="H259" s="5" t="s">
        <v>265</v>
      </c>
      <c r="I259" s="5">
        <v>17155</v>
      </c>
      <c r="J259" s="11" t="s">
        <v>82</v>
      </c>
      <c r="K259" s="7" t="s">
        <v>83</v>
      </c>
      <c r="L259" s="8" t="s">
        <v>38</v>
      </c>
      <c r="M259" s="9" t="s">
        <v>87</v>
      </c>
      <c r="N259" s="6" t="s">
        <v>85</v>
      </c>
      <c r="O259" s="9">
        <v>1</v>
      </c>
      <c r="P259" s="10" t="s">
        <v>402</v>
      </c>
    </row>
    <row r="260" spans="2:16" ht="63.75" outlineLevel="1" x14ac:dyDescent="0.25">
      <c r="B260" s="3">
        <v>253</v>
      </c>
      <c r="C260" s="16" t="s">
        <v>262</v>
      </c>
      <c r="D260" s="5">
        <v>5425102953</v>
      </c>
      <c r="E260" s="5" t="s">
        <v>17</v>
      </c>
      <c r="F260" s="5" t="s">
        <v>37</v>
      </c>
      <c r="G260" s="5" t="s">
        <v>263</v>
      </c>
      <c r="H260" s="5" t="s">
        <v>265</v>
      </c>
      <c r="I260" s="5">
        <v>17155</v>
      </c>
      <c r="J260" s="11" t="s">
        <v>82</v>
      </c>
      <c r="K260" s="7" t="s">
        <v>83</v>
      </c>
      <c r="L260" s="8" t="s">
        <v>38</v>
      </c>
      <c r="M260" s="9" t="s">
        <v>90</v>
      </c>
      <c r="N260" s="6" t="s">
        <v>85</v>
      </c>
      <c r="O260" s="9">
        <v>1</v>
      </c>
      <c r="P260" s="10" t="s">
        <v>402</v>
      </c>
    </row>
    <row r="261" spans="2:16" ht="76.5" outlineLevel="1" x14ac:dyDescent="0.25">
      <c r="B261" s="3">
        <v>255</v>
      </c>
      <c r="C261" s="16" t="s">
        <v>307</v>
      </c>
      <c r="D261" s="6">
        <v>5432100065</v>
      </c>
      <c r="E261" s="6" t="s">
        <v>17</v>
      </c>
      <c r="F261" s="6" t="s">
        <v>308</v>
      </c>
      <c r="G261" s="6" t="s">
        <v>309</v>
      </c>
      <c r="H261" s="6" t="s">
        <v>310</v>
      </c>
      <c r="I261" s="6">
        <v>9447</v>
      </c>
      <c r="J261" s="9" t="s">
        <v>409</v>
      </c>
      <c r="K261" s="8" t="s">
        <v>375</v>
      </c>
      <c r="L261" s="9" t="s">
        <v>75</v>
      </c>
      <c r="M261" s="9" t="s">
        <v>410</v>
      </c>
      <c r="N261" s="9" t="s">
        <v>377</v>
      </c>
      <c r="O261" s="9">
        <v>1</v>
      </c>
      <c r="P261" s="10" t="s">
        <v>402</v>
      </c>
    </row>
    <row r="262" spans="2:16" ht="153" outlineLevel="1" x14ac:dyDescent="0.25">
      <c r="B262" s="3">
        <v>256</v>
      </c>
      <c r="C262" s="16" t="s">
        <v>347</v>
      </c>
      <c r="D262" s="5">
        <v>5414100880</v>
      </c>
      <c r="E262" s="5" t="s">
        <v>17</v>
      </c>
      <c r="F262" s="6" t="s">
        <v>194</v>
      </c>
      <c r="G262" s="6" t="s">
        <v>348</v>
      </c>
      <c r="H262" s="6" t="s">
        <v>349</v>
      </c>
      <c r="I262" s="6">
        <v>23153</v>
      </c>
      <c r="J262" s="8" t="s">
        <v>55</v>
      </c>
      <c r="K262" s="8" t="s">
        <v>228</v>
      </c>
      <c r="L262" s="9" t="s">
        <v>75</v>
      </c>
      <c r="M262" s="9" t="s">
        <v>411</v>
      </c>
      <c r="N262" s="36" t="s">
        <v>395</v>
      </c>
      <c r="O262" s="9">
        <v>1</v>
      </c>
      <c r="P262" s="10" t="s">
        <v>402</v>
      </c>
    </row>
    <row r="263" spans="2:16" ht="153" outlineLevel="1" x14ac:dyDescent="0.25">
      <c r="B263" s="3">
        <v>257</v>
      </c>
      <c r="C263" s="16" t="s">
        <v>59</v>
      </c>
      <c r="D263" s="6">
        <v>5445117267</v>
      </c>
      <c r="E263" s="6" t="s">
        <v>17</v>
      </c>
      <c r="F263" s="6" t="s">
        <v>412</v>
      </c>
      <c r="G263" s="6" t="s">
        <v>413</v>
      </c>
      <c r="H263" s="6" t="s">
        <v>62</v>
      </c>
      <c r="I263" s="6">
        <v>104360</v>
      </c>
      <c r="J263" s="11" t="s">
        <v>414</v>
      </c>
      <c r="K263" s="5" t="s">
        <v>415</v>
      </c>
      <c r="L263" s="9" t="s">
        <v>38</v>
      </c>
      <c r="M263" s="9" t="s">
        <v>416</v>
      </c>
      <c r="N263" s="37" t="s">
        <v>417</v>
      </c>
      <c r="O263" s="9">
        <v>1</v>
      </c>
      <c r="P263" s="10" t="s">
        <v>418</v>
      </c>
    </row>
    <row r="264" spans="2:16" ht="63.75" outlineLevel="1" x14ac:dyDescent="0.25">
      <c r="B264" s="3">
        <v>259</v>
      </c>
      <c r="C264" s="16" t="s">
        <v>283</v>
      </c>
      <c r="D264" s="5">
        <v>5447100029</v>
      </c>
      <c r="E264" s="5" t="s">
        <v>17</v>
      </c>
      <c r="F264" s="6" t="s">
        <v>284</v>
      </c>
      <c r="G264" s="6" t="s">
        <v>285</v>
      </c>
      <c r="H264" s="6" t="s">
        <v>286</v>
      </c>
      <c r="I264" s="6">
        <v>43226</v>
      </c>
      <c r="J264" s="11" t="s">
        <v>82</v>
      </c>
      <c r="K264" s="7" t="s">
        <v>83</v>
      </c>
      <c r="L264" s="9" t="s">
        <v>38</v>
      </c>
      <c r="M264" s="9" t="s">
        <v>87</v>
      </c>
      <c r="N264" s="6" t="s">
        <v>85</v>
      </c>
      <c r="O264" s="9">
        <v>1</v>
      </c>
      <c r="P264" s="10" t="s">
        <v>418</v>
      </c>
    </row>
    <row r="265" spans="2:16" ht="63.75" outlineLevel="1" x14ac:dyDescent="0.25">
      <c r="B265" s="3">
        <v>260</v>
      </c>
      <c r="C265" s="16" t="s">
        <v>283</v>
      </c>
      <c r="D265" s="5">
        <v>5447100029</v>
      </c>
      <c r="E265" s="5" t="s">
        <v>17</v>
      </c>
      <c r="F265" s="6" t="s">
        <v>284</v>
      </c>
      <c r="G265" s="6" t="s">
        <v>285</v>
      </c>
      <c r="H265" s="6" t="s">
        <v>286</v>
      </c>
      <c r="I265" s="6">
        <v>43226</v>
      </c>
      <c r="J265" s="11" t="s">
        <v>82</v>
      </c>
      <c r="K265" s="7" t="s">
        <v>83</v>
      </c>
      <c r="L265" s="9" t="s">
        <v>38</v>
      </c>
      <c r="M265" s="9" t="s">
        <v>90</v>
      </c>
      <c r="N265" s="6" t="s">
        <v>85</v>
      </c>
      <c r="O265" s="9">
        <v>1</v>
      </c>
      <c r="P265" s="10" t="s">
        <v>418</v>
      </c>
    </row>
    <row r="266" spans="2:16" ht="102" outlineLevel="1" x14ac:dyDescent="0.25">
      <c r="B266" s="3">
        <v>261</v>
      </c>
      <c r="C266" s="4" t="s">
        <v>289</v>
      </c>
      <c r="D266" s="5">
        <v>5429100611</v>
      </c>
      <c r="E266" s="5" t="s">
        <v>17</v>
      </c>
      <c r="F266" s="5" t="s">
        <v>290</v>
      </c>
      <c r="G266" s="5" t="s">
        <v>291</v>
      </c>
      <c r="H266" s="5" t="s">
        <v>292</v>
      </c>
      <c r="I266" s="5">
        <v>13790</v>
      </c>
      <c r="J266" s="5" t="s">
        <v>419</v>
      </c>
      <c r="K266" s="5" t="s">
        <v>56</v>
      </c>
      <c r="L266" s="5" t="s">
        <v>50</v>
      </c>
      <c r="M266" s="5" t="s">
        <v>420</v>
      </c>
      <c r="N266" s="5" t="s">
        <v>395</v>
      </c>
      <c r="O266" s="9">
        <v>1</v>
      </c>
      <c r="P266" s="10" t="s">
        <v>418</v>
      </c>
    </row>
    <row r="267" spans="2:16" ht="102" outlineLevel="1" x14ac:dyDescent="0.25">
      <c r="B267" s="3">
        <v>262</v>
      </c>
      <c r="C267" s="4" t="s">
        <v>421</v>
      </c>
      <c r="D267" s="5">
        <v>5419101278</v>
      </c>
      <c r="E267" s="5" t="s">
        <v>17</v>
      </c>
      <c r="F267" s="5" t="s">
        <v>46</v>
      </c>
      <c r="G267" s="5" t="s">
        <v>422</v>
      </c>
      <c r="H267" s="5" t="s">
        <v>423</v>
      </c>
      <c r="I267" s="5">
        <v>6422</v>
      </c>
      <c r="J267" s="5" t="s">
        <v>82</v>
      </c>
      <c r="K267" s="5" t="s">
        <v>83</v>
      </c>
      <c r="L267" s="5" t="s">
        <v>38</v>
      </c>
      <c r="M267" s="8" t="s">
        <v>86</v>
      </c>
      <c r="N267" s="6" t="s">
        <v>85</v>
      </c>
      <c r="O267" s="9">
        <v>1</v>
      </c>
      <c r="P267" s="10" t="s">
        <v>26</v>
      </c>
    </row>
    <row r="268" spans="2:16" ht="76.5" outlineLevel="1" x14ac:dyDescent="0.25">
      <c r="B268" s="3">
        <v>263</v>
      </c>
      <c r="C268" s="16" t="s">
        <v>190</v>
      </c>
      <c r="D268" s="9">
        <v>5404123751</v>
      </c>
      <c r="E268" s="9" t="s">
        <v>17</v>
      </c>
      <c r="F268" s="38" t="s">
        <v>229</v>
      </c>
      <c r="G268" s="9" t="s">
        <v>424</v>
      </c>
      <c r="H268" s="9" t="s">
        <v>20</v>
      </c>
      <c r="I268" s="6">
        <v>1626563</v>
      </c>
      <c r="J268" s="39" t="s">
        <v>318</v>
      </c>
      <c r="K268" s="39" t="s">
        <v>425</v>
      </c>
      <c r="L268" s="9" t="s">
        <v>23</v>
      </c>
      <c r="M268" s="5" t="s">
        <v>139</v>
      </c>
      <c r="N268" s="6" t="s">
        <v>98</v>
      </c>
      <c r="O268" s="9">
        <v>1</v>
      </c>
      <c r="P268" s="10" t="s">
        <v>26</v>
      </c>
    </row>
    <row r="269" spans="2:16" ht="76.5" outlineLevel="1" x14ac:dyDescent="0.25">
      <c r="B269" s="3">
        <v>264</v>
      </c>
      <c r="C269" s="16" t="s">
        <v>190</v>
      </c>
      <c r="D269" s="9">
        <v>5404123751</v>
      </c>
      <c r="E269" s="9" t="s">
        <v>17</v>
      </c>
      <c r="F269" s="6" t="s">
        <v>191</v>
      </c>
      <c r="G269" s="6" t="s">
        <v>192</v>
      </c>
      <c r="H269" s="9" t="s">
        <v>20</v>
      </c>
      <c r="I269" s="6">
        <v>1626563</v>
      </c>
      <c r="J269" s="39" t="s">
        <v>318</v>
      </c>
      <c r="K269" s="39" t="s">
        <v>425</v>
      </c>
      <c r="L269" s="9" t="s">
        <v>23</v>
      </c>
      <c r="M269" s="5" t="s">
        <v>139</v>
      </c>
      <c r="N269" s="6" t="s">
        <v>98</v>
      </c>
      <c r="O269" s="9">
        <v>1</v>
      </c>
      <c r="P269" s="10" t="s">
        <v>26</v>
      </c>
    </row>
    <row r="270" spans="2:16" ht="76.5" outlineLevel="1" x14ac:dyDescent="0.25">
      <c r="B270" s="3">
        <v>265</v>
      </c>
      <c r="C270" s="4" t="s">
        <v>421</v>
      </c>
      <c r="D270" s="6">
        <v>5419101278</v>
      </c>
      <c r="E270" s="6" t="s">
        <v>17</v>
      </c>
      <c r="F270" s="6" t="s">
        <v>426</v>
      </c>
      <c r="G270" s="6" t="s">
        <v>427</v>
      </c>
      <c r="H270" s="6" t="s">
        <v>428</v>
      </c>
      <c r="I270" s="7">
        <v>18366</v>
      </c>
      <c r="J270" s="32" t="s">
        <v>279</v>
      </c>
      <c r="K270" s="8" t="s">
        <v>354</v>
      </c>
      <c r="L270" s="9" t="s">
        <v>75</v>
      </c>
      <c r="M270" s="5" t="s">
        <v>139</v>
      </c>
      <c r="N270" s="6" t="s">
        <v>98</v>
      </c>
      <c r="O270" s="9">
        <v>1</v>
      </c>
      <c r="P270" s="10" t="s">
        <v>26</v>
      </c>
    </row>
    <row r="271" spans="2:16" ht="76.5" outlineLevel="1" x14ac:dyDescent="0.25">
      <c r="B271" s="3">
        <v>266</v>
      </c>
      <c r="C271" s="16" t="s">
        <v>149</v>
      </c>
      <c r="D271" s="9">
        <v>5410127176</v>
      </c>
      <c r="E271" s="9" t="s">
        <v>17</v>
      </c>
      <c r="F271" s="9" t="s">
        <v>150</v>
      </c>
      <c r="G271" s="9" t="s">
        <v>151</v>
      </c>
      <c r="H271" s="9" t="s">
        <v>20</v>
      </c>
      <c r="I271" s="6">
        <v>1626563</v>
      </c>
      <c r="J271" s="9" t="s">
        <v>152</v>
      </c>
      <c r="K271" s="39" t="s">
        <v>425</v>
      </c>
      <c r="L271" s="9" t="s">
        <v>23</v>
      </c>
      <c r="M271" s="5" t="s">
        <v>139</v>
      </c>
      <c r="N271" s="6" t="s">
        <v>98</v>
      </c>
      <c r="O271" s="9">
        <v>1</v>
      </c>
      <c r="P271" s="10" t="s">
        <v>26</v>
      </c>
    </row>
    <row r="272" spans="2:16" ht="76.5" outlineLevel="1" x14ac:dyDescent="0.25">
      <c r="B272" s="3">
        <v>267</v>
      </c>
      <c r="C272" s="16" t="s">
        <v>149</v>
      </c>
      <c r="D272" s="9">
        <v>5410127176</v>
      </c>
      <c r="E272" s="9" t="s">
        <v>17</v>
      </c>
      <c r="F272" s="9" t="s">
        <v>429</v>
      </c>
      <c r="G272" s="9" t="s">
        <v>430</v>
      </c>
      <c r="H272" s="9" t="s">
        <v>20</v>
      </c>
      <c r="I272" s="6">
        <v>1626563</v>
      </c>
      <c r="J272" s="9" t="s">
        <v>431</v>
      </c>
      <c r="K272" s="39" t="s">
        <v>425</v>
      </c>
      <c r="L272" s="9" t="s">
        <v>23</v>
      </c>
      <c r="M272" s="5" t="s">
        <v>139</v>
      </c>
      <c r="N272" s="6" t="s">
        <v>432</v>
      </c>
      <c r="O272" s="9">
        <v>1</v>
      </c>
      <c r="P272" s="10" t="s">
        <v>26</v>
      </c>
    </row>
    <row r="273" spans="2:16" ht="76.5" outlineLevel="1" x14ac:dyDescent="0.25">
      <c r="B273" s="3">
        <v>268</v>
      </c>
      <c r="C273" s="4" t="s">
        <v>371</v>
      </c>
      <c r="D273" s="9">
        <v>5416100854</v>
      </c>
      <c r="E273" s="6" t="s">
        <v>17</v>
      </c>
      <c r="F273" s="6" t="s">
        <v>426</v>
      </c>
      <c r="G273" s="6" t="s">
        <v>378</v>
      </c>
      <c r="H273" s="6" t="s">
        <v>433</v>
      </c>
      <c r="I273" s="7">
        <v>11051</v>
      </c>
      <c r="J273" s="32" t="s">
        <v>279</v>
      </c>
      <c r="K273" s="8" t="s">
        <v>354</v>
      </c>
      <c r="L273" s="9" t="s">
        <v>75</v>
      </c>
      <c r="M273" s="5" t="s">
        <v>139</v>
      </c>
      <c r="N273" s="6" t="s">
        <v>98</v>
      </c>
      <c r="O273" s="9">
        <v>1</v>
      </c>
      <c r="P273" s="10" t="s">
        <v>26</v>
      </c>
    </row>
    <row r="274" spans="2:16" ht="89.25" outlineLevel="1" x14ac:dyDescent="0.25">
      <c r="B274" s="3">
        <v>269</v>
      </c>
      <c r="C274" s="4" t="s">
        <v>314</v>
      </c>
      <c r="D274" s="6">
        <v>5448100400</v>
      </c>
      <c r="E274" s="6" t="s">
        <v>17</v>
      </c>
      <c r="F274" s="6" t="s">
        <v>429</v>
      </c>
      <c r="G274" s="6" t="s">
        <v>434</v>
      </c>
      <c r="H274" s="6" t="s">
        <v>317</v>
      </c>
      <c r="I274" s="6">
        <v>30821</v>
      </c>
      <c r="J274" s="6" t="s">
        <v>429</v>
      </c>
      <c r="K274" s="6" t="s">
        <v>435</v>
      </c>
      <c r="L274" s="6" t="s">
        <v>38</v>
      </c>
      <c r="M274" s="5" t="s">
        <v>139</v>
      </c>
      <c r="N274" s="5" t="s">
        <v>436</v>
      </c>
      <c r="O274" s="9">
        <v>1</v>
      </c>
      <c r="P274" s="10" t="s">
        <v>26</v>
      </c>
    </row>
    <row r="275" spans="2:16" ht="76.5" outlineLevel="1" x14ac:dyDescent="0.25">
      <c r="B275" s="3">
        <v>270</v>
      </c>
      <c r="C275" s="33" t="s">
        <v>275</v>
      </c>
      <c r="D275" s="8">
        <v>5427101031</v>
      </c>
      <c r="E275" s="8" t="s">
        <v>17</v>
      </c>
      <c r="F275" s="13" t="s">
        <v>276</v>
      </c>
      <c r="G275" s="8" t="s">
        <v>277</v>
      </c>
      <c r="H275" s="8" t="s">
        <v>278</v>
      </c>
      <c r="I275" s="8">
        <v>8762</v>
      </c>
      <c r="J275" s="8" t="s">
        <v>279</v>
      </c>
      <c r="K275" s="8" t="s">
        <v>49</v>
      </c>
      <c r="L275" s="8" t="s">
        <v>50</v>
      </c>
      <c r="M275" s="5" t="s">
        <v>139</v>
      </c>
      <c r="N275" s="6" t="s">
        <v>25</v>
      </c>
      <c r="O275" s="9">
        <v>4</v>
      </c>
      <c r="P275" s="10" t="s">
        <v>26</v>
      </c>
    </row>
    <row r="276" spans="2:16" ht="76.5" outlineLevel="1" x14ac:dyDescent="0.25">
      <c r="B276" s="3">
        <v>271</v>
      </c>
      <c r="C276" s="33" t="s">
        <v>275</v>
      </c>
      <c r="D276" s="8">
        <v>5427101031</v>
      </c>
      <c r="E276" s="8" t="s">
        <v>17</v>
      </c>
      <c r="F276" s="13" t="s">
        <v>276</v>
      </c>
      <c r="G276" s="8" t="s">
        <v>277</v>
      </c>
      <c r="H276" s="8" t="s">
        <v>278</v>
      </c>
      <c r="I276" s="8">
        <v>8762</v>
      </c>
      <c r="J276" s="8" t="s">
        <v>279</v>
      </c>
      <c r="K276" s="8" t="s">
        <v>49</v>
      </c>
      <c r="L276" s="8" t="s">
        <v>50</v>
      </c>
      <c r="M276" s="5" t="s">
        <v>139</v>
      </c>
      <c r="N276" s="6" t="s">
        <v>25</v>
      </c>
      <c r="O276" s="9">
        <v>2</v>
      </c>
      <c r="P276" s="10" t="s">
        <v>26</v>
      </c>
    </row>
    <row r="277" spans="2:16" ht="76.5" outlineLevel="1" x14ac:dyDescent="0.25">
      <c r="B277" s="3">
        <v>272</v>
      </c>
      <c r="C277" s="33" t="s">
        <v>275</v>
      </c>
      <c r="D277" s="8">
        <v>5427101031</v>
      </c>
      <c r="E277" s="8" t="s">
        <v>17</v>
      </c>
      <c r="F277" s="13" t="s">
        <v>276</v>
      </c>
      <c r="G277" s="8" t="s">
        <v>277</v>
      </c>
      <c r="H277" s="8" t="s">
        <v>278</v>
      </c>
      <c r="I277" s="8">
        <v>8762</v>
      </c>
      <c r="J277" s="8" t="s">
        <v>279</v>
      </c>
      <c r="K277" s="8" t="s">
        <v>49</v>
      </c>
      <c r="L277" s="8" t="s">
        <v>50</v>
      </c>
      <c r="M277" s="5" t="s">
        <v>139</v>
      </c>
      <c r="N277" s="6" t="s">
        <v>25</v>
      </c>
      <c r="O277" s="9">
        <v>1</v>
      </c>
      <c r="P277" s="10" t="s">
        <v>26</v>
      </c>
    </row>
    <row r="278" spans="2:16" ht="76.5" outlineLevel="1" x14ac:dyDescent="0.25">
      <c r="B278" s="3">
        <v>273</v>
      </c>
      <c r="C278" s="33" t="s">
        <v>275</v>
      </c>
      <c r="D278" s="8">
        <v>5427101031</v>
      </c>
      <c r="E278" s="8" t="s">
        <v>17</v>
      </c>
      <c r="F278" s="13" t="s">
        <v>194</v>
      </c>
      <c r="G278" s="13" t="s">
        <v>277</v>
      </c>
      <c r="H278" s="13" t="s">
        <v>278</v>
      </c>
      <c r="I278" s="13">
        <v>8762</v>
      </c>
      <c r="J278" s="32" t="s">
        <v>279</v>
      </c>
      <c r="K278" s="32" t="s">
        <v>318</v>
      </c>
      <c r="L278" s="8" t="s">
        <v>75</v>
      </c>
      <c r="M278" s="5" t="s">
        <v>139</v>
      </c>
      <c r="N278" s="6" t="s">
        <v>98</v>
      </c>
      <c r="O278" s="9">
        <v>4</v>
      </c>
      <c r="P278" s="10" t="s">
        <v>26</v>
      </c>
    </row>
    <row r="279" spans="2:16" ht="76.5" outlineLevel="1" x14ac:dyDescent="0.25">
      <c r="B279" s="3">
        <v>274</v>
      </c>
      <c r="C279" s="33" t="s">
        <v>275</v>
      </c>
      <c r="D279" s="8">
        <v>5427101031</v>
      </c>
      <c r="E279" s="8" t="s">
        <v>17</v>
      </c>
      <c r="F279" s="13" t="s">
        <v>194</v>
      </c>
      <c r="G279" s="13" t="s">
        <v>277</v>
      </c>
      <c r="H279" s="13" t="s">
        <v>278</v>
      </c>
      <c r="I279" s="13">
        <v>8762</v>
      </c>
      <c r="J279" s="32" t="s">
        <v>279</v>
      </c>
      <c r="K279" s="32" t="s">
        <v>318</v>
      </c>
      <c r="L279" s="8" t="s">
        <v>75</v>
      </c>
      <c r="M279" s="5" t="s">
        <v>139</v>
      </c>
      <c r="N279" s="6" t="s">
        <v>98</v>
      </c>
      <c r="O279" s="9">
        <v>4</v>
      </c>
      <c r="P279" s="10" t="s">
        <v>26</v>
      </c>
    </row>
    <row r="280" spans="2:16" ht="76.5" outlineLevel="1" x14ac:dyDescent="0.25">
      <c r="B280" s="3">
        <v>275</v>
      </c>
      <c r="C280" s="33" t="s">
        <v>275</v>
      </c>
      <c r="D280" s="8">
        <v>5427101031</v>
      </c>
      <c r="E280" s="8" t="s">
        <v>17</v>
      </c>
      <c r="F280" s="13" t="s">
        <v>276</v>
      </c>
      <c r="G280" s="13" t="s">
        <v>277</v>
      </c>
      <c r="H280" s="13" t="s">
        <v>278</v>
      </c>
      <c r="I280" s="13">
        <v>8762</v>
      </c>
      <c r="J280" s="32" t="s">
        <v>437</v>
      </c>
      <c r="K280" s="39" t="s">
        <v>425</v>
      </c>
      <c r="L280" s="8" t="s">
        <v>38</v>
      </c>
      <c r="M280" s="5" t="s">
        <v>139</v>
      </c>
      <c r="N280" s="6" t="s">
        <v>98</v>
      </c>
      <c r="O280" s="9">
        <v>2</v>
      </c>
      <c r="P280" s="10" t="s">
        <v>26</v>
      </c>
    </row>
    <row r="281" spans="2:16" ht="76.5" outlineLevel="1" x14ac:dyDescent="0.25">
      <c r="B281" s="3">
        <v>276</v>
      </c>
      <c r="C281" s="16" t="s">
        <v>398</v>
      </c>
      <c r="D281" s="5">
        <v>5433108236</v>
      </c>
      <c r="E281" s="5" t="s">
        <v>17</v>
      </c>
      <c r="F281" s="5" t="s">
        <v>399</v>
      </c>
      <c r="G281" s="5" t="s">
        <v>400</v>
      </c>
      <c r="H281" s="5" t="s">
        <v>401</v>
      </c>
      <c r="I281" s="5">
        <v>30399</v>
      </c>
      <c r="J281" s="32" t="s">
        <v>438</v>
      </c>
      <c r="K281" s="5" t="s">
        <v>200</v>
      </c>
      <c r="L281" s="8" t="s">
        <v>75</v>
      </c>
      <c r="M281" s="9" t="s">
        <v>439</v>
      </c>
      <c r="N281" s="6" t="s">
        <v>203</v>
      </c>
      <c r="O281" s="9">
        <v>1</v>
      </c>
      <c r="P281" s="10" t="s">
        <v>402</v>
      </c>
    </row>
    <row r="282" spans="2:16" ht="76.5" outlineLevel="1" x14ac:dyDescent="0.25">
      <c r="B282" s="3">
        <v>277</v>
      </c>
      <c r="C282" s="16" t="s">
        <v>382</v>
      </c>
      <c r="D282" s="5">
        <v>5415100932</v>
      </c>
      <c r="E282" s="5" t="s">
        <v>17</v>
      </c>
      <c r="F282" s="6" t="s">
        <v>338</v>
      </c>
      <c r="G282" s="6" t="s">
        <v>383</v>
      </c>
      <c r="H282" s="6" t="s">
        <v>384</v>
      </c>
      <c r="I282" s="6">
        <v>7832</v>
      </c>
      <c r="J282" s="21" t="s">
        <v>82</v>
      </c>
      <c r="K282" s="11" t="s">
        <v>91</v>
      </c>
      <c r="L282" s="9" t="s">
        <v>23</v>
      </c>
      <c r="M282" s="9" t="s">
        <v>110</v>
      </c>
      <c r="N282" s="6" t="s">
        <v>45</v>
      </c>
      <c r="O282" s="9">
        <v>1</v>
      </c>
      <c r="P282" s="10" t="s">
        <v>26</v>
      </c>
    </row>
    <row r="283" spans="2:16" ht="76.5" outlineLevel="1" x14ac:dyDescent="0.25">
      <c r="B283" s="3">
        <v>278</v>
      </c>
      <c r="C283" s="16" t="s">
        <v>382</v>
      </c>
      <c r="D283" s="5">
        <v>5415100932</v>
      </c>
      <c r="E283" s="5" t="s">
        <v>17</v>
      </c>
      <c r="F283" s="6" t="s">
        <v>338</v>
      </c>
      <c r="G283" s="6" t="s">
        <v>383</v>
      </c>
      <c r="H283" s="6" t="s">
        <v>384</v>
      </c>
      <c r="I283" s="6">
        <v>7832</v>
      </c>
      <c r="J283" s="21" t="s">
        <v>82</v>
      </c>
      <c r="K283" s="11" t="s">
        <v>116</v>
      </c>
      <c r="L283" s="9" t="s">
        <v>23</v>
      </c>
      <c r="M283" s="8" t="s">
        <v>440</v>
      </c>
      <c r="N283" s="6" t="s">
        <v>45</v>
      </c>
      <c r="O283" s="9">
        <v>1</v>
      </c>
      <c r="P283" s="10" t="s">
        <v>26</v>
      </c>
    </row>
    <row r="284" spans="2:16" ht="102" outlineLevel="1" x14ac:dyDescent="0.25">
      <c r="B284" s="3">
        <v>279</v>
      </c>
      <c r="C284" s="16" t="s">
        <v>164</v>
      </c>
      <c r="D284" s="5">
        <v>5408119499</v>
      </c>
      <c r="E284" s="5" t="s">
        <v>17</v>
      </c>
      <c r="F284" s="5" t="s">
        <v>34</v>
      </c>
      <c r="G284" s="36" t="s">
        <v>165</v>
      </c>
      <c r="H284" s="5" t="s">
        <v>20</v>
      </c>
      <c r="I284" s="5">
        <v>1626563</v>
      </c>
      <c r="J284" s="9" t="s">
        <v>441</v>
      </c>
      <c r="K284" s="36" t="s">
        <v>200</v>
      </c>
      <c r="L284" s="5" t="s">
        <v>38</v>
      </c>
      <c r="M284" s="5" t="s">
        <v>129</v>
      </c>
      <c r="N284" s="6" t="s">
        <v>32</v>
      </c>
      <c r="O284" s="9">
        <v>1</v>
      </c>
      <c r="P284" s="10" t="s">
        <v>26</v>
      </c>
    </row>
    <row r="285" spans="2:16" ht="76.5" outlineLevel="1" x14ac:dyDescent="0.25">
      <c r="B285" s="3">
        <v>280</v>
      </c>
      <c r="C285" s="4" t="s">
        <v>244</v>
      </c>
      <c r="D285" s="5">
        <v>5422100059</v>
      </c>
      <c r="E285" s="5" t="s">
        <v>17</v>
      </c>
      <c r="F285" s="5" t="s">
        <v>442</v>
      </c>
      <c r="G285" s="5" t="s">
        <v>443</v>
      </c>
      <c r="H285" s="5" t="s">
        <v>247</v>
      </c>
      <c r="I285" s="5">
        <v>26658</v>
      </c>
      <c r="J285" s="9" t="s">
        <v>82</v>
      </c>
      <c r="K285" s="8" t="s">
        <v>91</v>
      </c>
      <c r="L285" s="5" t="s">
        <v>38</v>
      </c>
      <c r="M285" s="5" t="s">
        <v>44</v>
      </c>
      <c r="N285" s="6" t="s">
        <v>45</v>
      </c>
      <c r="O285" s="9">
        <v>1</v>
      </c>
      <c r="P285" s="10" t="s">
        <v>418</v>
      </c>
    </row>
    <row r="286" spans="2:16" ht="76.5" outlineLevel="1" x14ac:dyDescent="0.25">
      <c r="B286" s="3">
        <v>281</v>
      </c>
      <c r="C286" s="4" t="s">
        <v>244</v>
      </c>
      <c r="D286" s="5">
        <v>5422100059</v>
      </c>
      <c r="E286" s="5" t="s">
        <v>17</v>
      </c>
      <c r="F286" s="5" t="s">
        <v>442</v>
      </c>
      <c r="G286" s="5" t="s">
        <v>443</v>
      </c>
      <c r="H286" s="5" t="s">
        <v>247</v>
      </c>
      <c r="I286" s="5">
        <v>26658</v>
      </c>
      <c r="J286" s="9" t="s">
        <v>82</v>
      </c>
      <c r="K286" s="8" t="s">
        <v>91</v>
      </c>
      <c r="L286" s="5" t="s">
        <v>38</v>
      </c>
      <c r="M286" s="5" t="s">
        <v>44</v>
      </c>
      <c r="N286" s="6" t="s">
        <v>45</v>
      </c>
      <c r="O286" s="9">
        <v>1</v>
      </c>
      <c r="P286" s="10" t="s">
        <v>418</v>
      </c>
    </row>
    <row r="287" spans="2:16" ht="89.25" outlineLevel="1" x14ac:dyDescent="0.25">
      <c r="B287" s="3">
        <v>282</v>
      </c>
      <c r="C287" s="4" t="s">
        <v>67</v>
      </c>
      <c r="D287" s="5">
        <v>5413102589</v>
      </c>
      <c r="E287" s="5" t="s">
        <v>17</v>
      </c>
      <c r="F287" s="5" t="s">
        <v>68</v>
      </c>
      <c r="G287" s="5" t="s">
        <v>444</v>
      </c>
      <c r="H287" s="5" t="s">
        <v>70</v>
      </c>
      <c r="I287" s="5">
        <v>15320</v>
      </c>
      <c r="J287" s="11" t="s">
        <v>445</v>
      </c>
      <c r="K287" s="8" t="s">
        <v>30</v>
      </c>
      <c r="L287" s="5" t="s">
        <v>38</v>
      </c>
      <c r="M287" s="9" t="s">
        <v>107</v>
      </c>
      <c r="N287" s="6" t="s">
        <v>32</v>
      </c>
      <c r="O287" s="9">
        <v>1</v>
      </c>
      <c r="P287" s="10" t="s">
        <v>26</v>
      </c>
    </row>
    <row r="288" spans="2:16" ht="76.5" outlineLevel="1" x14ac:dyDescent="0.25">
      <c r="B288" s="3">
        <v>283</v>
      </c>
      <c r="C288" s="40" t="s">
        <v>307</v>
      </c>
      <c r="D288" s="5">
        <v>5432100065</v>
      </c>
      <c r="E288" s="36" t="s">
        <v>17</v>
      </c>
      <c r="F288" s="36" t="s">
        <v>308</v>
      </c>
      <c r="G288" s="36" t="s">
        <v>309</v>
      </c>
      <c r="H288" s="36" t="s">
        <v>310</v>
      </c>
      <c r="I288" s="36">
        <v>9447</v>
      </c>
      <c r="J288" s="21" t="s">
        <v>82</v>
      </c>
      <c r="K288" s="8" t="s">
        <v>91</v>
      </c>
      <c r="L288" s="36" t="s">
        <v>38</v>
      </c>
      <c r="M288" s="41" t="s">
        <v>44</v>
      </c>
      <c r="N288" s="6" t="s">
        <v>45</v>
      </c>
      <c r="O288" s="9">
        <v>1</v>
      </c>
      <c r="P288" s="10" t="s">
        <v>402</v>
      </c>
    </row>
    <row r="289" spans="2:16" ht="102" outlineLevel="1" x14ac:dyDescent="0.25">
      <c r="B289" s="3">
        <v>284</v>
      </c>
      <c r="C289" s="16" t="s">
        <v>122</v>
      </c>
      <c r="D289" s="5">
        <v>5409114246</v>
      </c>
      <c r="E289" s="5" t="s">
        <v>17</v>
      </c>
      <c r="F289" s="5" t="s">
        <v>446</v>
      </c>
      <c r="G289" s="6" t="s">
        <v>124</v>
      </c>
      <c r="H289" s="6" t="s">
        <v>20</v>
      </c>
      <c r="I289" s="6">
        <v>1626563</v>
      </c>
      <c r="J289" s="11" t="s">
        <v>82</v>
      </c>
      <c r="K289" s="7" t="s">
        <v>83</v>
      </c>
      <c r="L289" s="5" t="s">
        <v>38</v>
      </c>
      <c r="M289" s="5" t="s">
        <v>86</v>
      </c>
      <c r="N289" s="6" t="s">
        <v>85</v>
      </c>
      <c r="O289" s="9">
        <v>1</v>
      </c>
      <c r="P289" s="10" t="s">
        <v>26</v>
      </c>
    </row>
    <row r="290" spans="2:16" ht="102" outlineLevel="1" x14ac:dyDescent="0.25">
      <c r="B290" s="3">
        <v>285</v>
      </c>
      <c r="C290" s="4" t="s">
        <v>447</v>
      </c>
      <c r="D290" s="5">
        <v>5441100840</v>
      </c>
      <c r="E290" s="5" t="s">
        <v>17</v>
      </c>
      <c r="F290" s="6" t="s">
        <v>338</v>
      </c>
      <c r="G290" s="6" t="s">
        <v>448</v>
      </c>
      <c r="H290" s="6" t="s">
        <v>449</v>
      </c>
      <c r="I290" s="7">
        <v>16855</v>
      </c>
      <c r="J290" s="11" t="s">
        <v>82</v>
      </c>
      <c r="K290" s="7" t="s">
        <v>83</v>
      </c>
      <c r="L290" s="5" t="s">
        <v>38</v>
      </c>
      <c r="M290" s="6" t="s">
        <v>86</v>
      </c>
      <c r="N290" s="6" t="s">
        <v>85</v>
      </c>
      <c r="O290" s="9">
        <v>2</v>
      </c>
      <c r="P290" s="10" t="s">
        <v>26</v>
      </c>
    </row>
    <row r="291" spans="2:16" ht="102" outlineLevel="1" x14ac:dyDescent="0.25">
      <c r="B291" s="3">
        <v>286</v>
      </c>
      <c r="C291" s="4" t="s">
        <v>447</v>
      </c>
      <c r="D291" s="5">
        <v>5441100840</v>
      </c>
      <c r="E291" s="5" t="s">
        <v>17</v>
      </c>
      <c r="F291" s="6" t="s">
        <v>338</v>
      </c>
      <c r="G291" s="6" t="s">
        <v>448</v>
      </c>
      <c r="H291" s="6" t="s">
        <v>449</v>
      </c>
      <c r="I291" s="7">
        <v>16855</v>
      </c>
      <c r="J291" s="11" t="s">
        <v>82</v>
      </c>
      <c r="K291" s="7" t="s">
        <v>83</v>
      </c>
      <c r="L291" s="5" t="s">
        <v>38</v>
      </c>
      <c r="M291" s="6" t="s">
        <v>86</v>
      </c>
      <c r="N291" s="6" t="s">
        <v>85</v>
      </c>
      <c r="O291" s="9">
        <v>2</v>
      </c>
      <c r="P291" s="10" t="s">
        <v>26</v>
      </c>
    </row>
    <row r="292" spans="2:16" ht="76.5" outlineLevel="1" x14ac:dyDescent="0.25">
      <c r="B292" s="3">
        <v>287</v>
      </c>
      <c r="C292" s="16" t="s">
        <v>154</v>
      </c>
      <c r="D292" s="5">
        <v>5403130227</v>
      </c>
      <c r="E292" s="5" t="s">
        <v>17</v>
      </c>
      <c r="F292" s="5" t="s">
        <v>155</v>
      </c>
      <c r="G292" s="5" t="s">
        <v>156</v>
      </c>
      <c r="H292" s="5" t="s">
        <v>20</v>
      </c>
      <c r="I292" s="5">
        <v>1626563</v>
      </c>
      <c r="J292" s="21" t="s">
        <v>82</v>
      </c>
      <c r="K292" s="11" t="s">
        <v>116</v>
      </c>
      <c r="L292" s="5" t="s">
        <v>38</v>
      </c>
      <c r="M292" s="8" t="s">
        <v>440</v>
      </c>
      <c r="N292" s="6" t="s">
        <v>45</v>
      </c>
      <c r="O292" s="9">
        <v>2</v>
      </c>
      <c r="P292" s="10" t="s">
        <v>26</v>
      </c>
    </row>
    <row r="293" spans="2:16" ht="63.75" outlineLevel="1" x14ac:dyDescent="0.25">
      <c r="B293" s="3">
        <v>288</v>
      </c>
      <c r="C293" s="16" t="s">
        <v>154</v>
      </c>
      <c r="D293" s="5">
        <v>5403130227</v>
      </c>
      <c r="E293" s="5" t="s">
        <v>17</v>
      </c>
      <c r="F293" s="5" t="s">
        <v>155</v>
      </c>
      <c r="G293" s="5" t="s">
        <v>156</v>
      </c>
      <c r="H293" s="5" t="s">
        <v>20</v>
      </c>
      <c r="I293" s="5">
        <v>1626563</v>
      </c>
      <c r="J293" s="9" t="s">
        <v>450</v>
      </c>
      <c r="K293" s="11" t="s">
        <v>83</v>
      </c>
      <c r="L293" s="5" t="s">
        <v>38</v>
      </c>
      <c r="M293" s="5" t="s">
        <v>87</v>
      </c>
      <c r="N293" s="6" t="s">
        <v>85</v>
      </c>
      <c r="O293" s="9">
        <v>1</v>
      </c>
      <c r="P293" s="10" t="s">
        <v>26</v>
      </c>
    </row>
    <row r="294" spans="2:16" ht="63.75" outlineLevel="1" x14ac:dyDescent="0.25">
      <c r="B294" s="3">
        <v>289</v>
      </c>
      <c r="C294" s="16" t="s">
        <v>154</v>
      </c>
      <c r="D294" s="5">
        <v>5403130227</v>
      </c>
      <c r="E294" s="5" t="s">
        <v>17</v>
      </c>
      <c r="F294" s="5" t="s">
        <v>155</v>
      </c>
      <c r="G294" s="5" t="s">
        <v>156</v>
      </c>
      <c r="H294" s="5" t="s">
        <v>20</v>
      </c>
      <c r="I294" s="5">
        <v>1626563</v>
      </c>
      <c r="J294" s="9" t="s">
        <v>450</v>
      </c>
      <c r="K294" s="11" t="s">
        <v>83</v>
      </c>
      <c r="L294" s="5" t="s">
        <v>38</v>
      </c>
      <c r="M294" s="20" t="s">
        <v>90</v>
      </c>
      <c r="N294" s="6" t="s">
        <v>85</v>
      </c>
      <c r="O294" s="9">
        <v>1</v>
      </c>
      <c r="P294" s="10" t="s">
        <v>26</v>
      </c>
    </row>
    <row r="295" spans="2:16" ht="76.5" outlineLevel="1" x14ac:dyDescent="0.25">
      <c r="B295" s="3">
        <v>290</v>
      </c>
      <c r="C295" s="16" t="s">
        <v>154</v>
      </c>
      <c r="D295" s="8">
        <v>5403130227</v>
      </c>
      <c r="E295" s="8" t="s">
        <v>17</v>
      </c>
      <c r="F295" s="8" t="s">
        <v>155</v>
      </c>
      <c r="G295" s="8" t="s">
        <v>156</v>
      </c>
      <c r="H295" s="8" t="s">
        <v>20</v>
      </c>
      <c r="I295" s="8">
        <v>1626563</v>
      </c>
      <c r="J295" s="11" t="s">
        <v>82</v>
      </c>
      <c r="K295" s="8" t="s">
        <v>157</v>
      </c>
      <c r="L295" s="8" t="s">
        <v>38</v>
      </c>
      <c r="M295" s="11" t="s">
        <v>407</v>
      </c>
      <c r="N295" s="6" t="s">
        <v>45</v>
      </c>
      <c r="O295" s="9">
        <v>1</v>
      </c>
      <c r="P295" s="10" t="s">
        <v>26</v>
      </c>
    </row>
    <row r="296" spans="2:16" ht="76.5" outlineLevel="1" x14ac:dyDescent="0.25">
      <c r="B296" s="3">
        <v>291</v>
      </c>
      <c r="C296" s="16" t="s">
        <v>154</v>
      </c>
      <c r="D296" s="8">
        <v>5403130227</v>
      </c>
      <c r="E296" s="8" t="s">
        <v>17</v>
      </c>
      <c r="F296" s="8" t="s">
        <v>155</v>
      </c>
      <c r="G296" s="8" t="s">
        <v>156</v>
      </c>
      <c r="H296" s="8" t="s">
        <v>20</v>
      </c>
      <c r="I296" s="8">
        <v>1626563</v>
      </c>
      <c r="J296" s="11" t="s">
        <v>82</v>
      </c>
      <c r="K296" s="11" t="s">
        <v>116</v>
      </c>
      <c r="L296" s="8" t="s">
        <v>38</v>
      </c>
      <c r="M296" s="8" t="s">
        <v>451</v>
      </c>
      <c r="N296" s="6" t="s">
        <v>45</v>
      </c>
      <c r="O296" s="9">
        <v>1</v>
      </c>
      <c r="P296" s="10" t="s">
        <v>26</v>
      </c>
    </row>
    <row r="297" spans="2:16" ht="89.25" outlineLevel="1" x14ac:dyDescent="0.25">
      <c r="B297" s="3">
        <v>292</v>
      </c>
      <c r="C297" s="16" t="s">
        <v>154</v>
      </c>
      <c r="D297" s="8">
        <v>5403130227</v>
      </c>
      <c r="E297" s="8" t="s">
        <v>17</v>
      </c>
      <c r="F297" s="8" t="s">
        <v>155</v>
      </c>
      <c r="G297" s="8" t="s">
        <v>156</v>
      </c>
      <c r="H297" s="8" t="s">
        <v>20</v>
      </c>
      <c r="I297" s="8">
        <v>1626563</v>
      </c>
      <c r="J297" s="9" t="s">
        <v>450</v>
      </c>
      <c r="K297" s="11" t="s">
        <v>83</v>
      </c>
      <c r="L297" s="8" t="s">
        <v>38</v>
      </c>
      <c r="M297" s="8" t="s">
        <v>84</v>
      </c>
      <c r="N297" s="6" t="s">
        <v>85</v>
      </c>
      <c r="O297" s="9">
        <v>1</v>
      </c>
      <c r="P297" s="10" t="s">
        <v>26</v>
      </c>
    </row>
    <row r="298" spans="2:16" ht="76.5" outlineLevel="1" x14ac:dyDescent="0.25">
      <c r="B298" s="3">
        <v>293</v>
      </c>
      <c r="C298" s="16" t="s">
        <v>167</v>
      </c>
      <c r="D298" s="5">
        <v>5404147618</v>
      </c>
      <c r="E298" s="5" t="s">
        <v>17</v>
      </c>
      <c r="F298" s="6" t="s">
        <v>452</v>
      </c>
      <c r="G298" s="6" t="s">
        <v>175</v>
      </c>
      <c r="H298" s="5" t="s">
        <v>20</v>
      </c>
      <c r="I298" s="5">
        <v>1626563</v>
      </c>
      <c r="J298" s="7" t="s">
        <v>318</v>
      </c>
      <c r="K298" s="39" t="s">
        <v>425</v>
      </c>
      <c r="L298" s="5" t="s">
        <v>38</v>
      </c>
      <c r="M298" s="9" t="s">
        <v>139</v>
      </c>
      <c r="N298" s="6" t="s">
        <v>98</v>
      </c>
      <c r="O298" s="9">
        <v>1</v>
      </c>
      <c r="P298" s="10" t="s">
        <v>26</v>
      </c>
    </row>
    <row r="299" spans="2:16" ht="63.75" outlineLevel="1" x14ac:dyDescent="0.25">
      <c r="B299" s="3">
        <v>294</v>
      </c>
      <c r="C299" s="16" t="s">
        <v>403</v>
      </c>
      <c r="D299" s="5">
        <v>5424101636</v>
      </c>
      <c r="E299" s="5" t="s">
        <v>17</v>
      </c>
      <c r="F299" s="5" t="s">
        <v>404</v>
      </c>
      <c r="G299" s="5" t="s">
        <v>453</v>
      </c>
      <c r="H299" s="6" t="s">
        <v>406</v>
      </c>
      <c r="I299" s="5">
        <v>12117</v>
      </c>
      <c r="J299" s="11" t="s">
        <v>82</v>
      </c>
      <c r="K299" s="7" t="s">
        <v>83</v>
      </c>
      <c r="L299" s="5" t="s">
        <v>38</v>
      </c>
      <c r="M299" s="5" t="s">
        <v>87</v>
      </c>
      <c r="N299" s="6" t="s">
        <v>85</v>
      </c>
      <c r="O299" s="5">
        <v>1</v>
      </c>
      <c r="P299" s="42" t="s">
        <v>402</v>
      </c>
    </row>
    <row r="300" spans="2:16" ht="76.5" outlineLevel="1" x14ac:dyDescent="0.25">
      <c r="B300" s="3">
        <v>295</v>
      </c>
      <c r="C300" s="16" t="s">
        <v>184</v>
      </c>
      <c r="D300" s="5">
        <v>5403105728</v>
      </c>
      <c r="E300" s="5" t="s">
        <v>17</v>
      </c>
      <c r="F300" s="6" t="s">
        <v>185</v>
      </c>
      <c r="G300" s="6" t="s">
        <v>186</v>
      </c>
      <c r="H300" s="6" t="s">
        <v>20</v>
      </c>
      <c r="I300" s="6">
        <v>1626563</v>
      </c>
      <c r="J300" s="7" t="s">
        <v>454</v>
      </c>
      <c r="K300" s="11" t="s">
        <v>116</v>
      </c>
      <c r="L300" s="9" t="s">
        <v>23</v>
      </c>
      <c r="M300" s="8" t="s">
        <v>451</v>
      </c>
      <c r="N300" s="6" t="s">
        <v>45</v>
      </c>
      <c r="O300" s="9">
        <v>1</v>
      </c>
      <c r="P300" s="42" t="s">
        <v>455</v>
      </c>
    </row>
    <row r="301" spans="2:16" ht="76.5" outlineLevel="1" x14ac:dyDescent="0.25">
      <c r="B301" s="3">
        <v>298</v>
      </c>
      <c r="C301" s="4" t="s">
        <v>255</v>
      </c>
      <c r="D301" s="5">
        <v>5403123861</v>
      </c>
      <c r="E301" s="5" t="s">
        <v>17</v>
      </c>
      <c r="F301" s="5" t="s">
        <v>256</v>
      </c>
      <c r="G301" s="5" t="s">
        <v>257</v>
      </c>
      <c r="H301" s="5" t="s">
        <v>20</v>
      </c>
      <c r="I301" s="5">
        <v>1626563</v>
      </c>
      <c r="J301" s="5" t="s">
        <v>256</v>
      </c>
      <c r="K301" s="8" t="s">
        <v>22</v>
      </c>
      <c r="L301" s="9" t="s">
        <v>38</v>
      </c>
      <c r="M301" s="5" t="s">
        <v>24</v>
      </c>
      <c r="N301" s="6" t="s">
        <v>25</v>
      </c>
      <c r="O301" s="5">
        <v>1</v>
      </c>
      <c r="P301" s="42" t="s">
        <v>455</v>
      </c>
    </row>
    <row r="302" spans="2:16" ht="89.25" outlineLevel="1" x14ac:dyDescent="0.25">
      <c r="B302" s="3">
        <v>299</v>
      </c>
      <c r="C302" s="4" t="s">
        <v>307</v>
      </c>
      <c r="D302" s="5">
        <v>5432100065</v>
      </c>
      <c r="E302" s="5" t="s">
        <v>17</v>
      </c>
      <c r="F302" s="5" t="s">
        <v>308</v>
      </c>
      <c r="G302" s="5" t="s">
        <v>309</v>
      </c>
      <c r="H302" s="5" t="s">
        <v>310</v>
      </c>
      <c r="I302" s="5">
        <v>9447</v>
      </c>
      <c r="J302" s="11" t="s">
        <v>82</v>
      </c>
      <c r="K302" s="7" t="s">
        <v>83</v>
      </c>
      <c r="L302" s="5" t="s">
        <v>38</v>
      </c>
      <c r="M302" s="8" t="s">
        <v>84</v>
      </c>
      <c r="N302" s="6" t="s">
        <v>85</v>
      </c>
      <c r="O302" s="5">
        <v>1</v>
      </c>
      <c r="P302" s="42" t="s">
        <v>455</v>
      </c>
    </row>
    <row r="303" spans="2:16" ht="102" outlineLevel="1" x14ac:dyDescent="0.25">
      <c r="B303" s="3">
        <v>300</v>
      </c>
      <c r="C303" s="4" t="s">
        <v>307</v>
      </c>
      <c r="D303" s="5">
        <v>5432100065</v>
      </c>
      <c r="E303" s="5" t="s">
        <v>17</v>
      </c>
      <c r="F303" s="5" t="s">
        <v>308</v>
      </c>
      <c r="G303" s="5" t="s">
        <v>309</v>
      </c>
      <c r="H303" s="5" t="s">
        <v>310</v>
      </c>
      <c r="I303" s="5">
        <v>9447</v>
      </c>
      <c r="J303" s="11" t="s">
        <v>82</v>
      </c>
      <c r="K303" s="7" t="s">
        <v>83</v>
      </c>
      <c r="L303" s="5" t="s">
        <v>38</v>
      </c>
      <c r="M303" s="8" t="s">
        <v>86</v>
      </c>
      <c r="N303" s="6" t="s">
        <v>85</v>
      </c>
      <c r="O303" s="5">
        <v>1</v>
      </c>
      <c r="P303" s="42" t="s">
        <v>455</v>
      </c>
    </row>
    <row r="304" spans="2:16" ht="76.5" outlineLevel="1" x14ac:dyDescent="0.25">
      <c r="B304" s="3">
        <v>301</v>
      </c>
      <c r="C304" s="40" t="s">
        <v>307</v>
      </c>
      <c r="D304" s="5">
        <v>5432100065</v>
      </c>
      <c r="E304" s="36" t="s">
        <v>17</v>
      </c>
      <c r="F304" s="36" t="s">
        <v>308</v>
      </c>
      <c r="G304" s="36" t="s">
        <v>309</v>
      </c>
      <c r="H304" s="36" t="s">
        <v>310</v>
      </c>
      <c r="I304" s="36">
        <v>9447</v>
      </c>
      <c r="J304" s="36" t="s">
        <v>456</v>
      </c>
      <c r="K304" s="39" t="s">
        <v>457</v>
      </c>
      <c r="L304" s="36" t="s">
        <v>38</v>
      </c>
      <c r="M304" s="8" t="s">
        <v>458</v>
      </c>
      <c r="N304" s="6" t="s">
        <v>25</v>
      </c>
      <c r="O304" s="41">
        <v>1</v>
      </c>
      <c r="P304" s="42" t="s">
        <v>455</v>
      </c>
    </row>
    <row r="305" spans="2:16" ht="76.5" outlineLevel="1" x14ac:dyDescent="0.25">
      <c r="B305" s="3">
        <v>309</v>
      </c>
      <c r="C305" s="4" t="s">
        <v>184</v>
      </c>
      <c r="D305" s="5">
        <v>5403105728</v>
      </c>
      <c r="E305" s="5" t="s">
        <v>17</v>
      </c>
      <c r="F305" s="5" t="s">
        <v>185</v>
      </c>
      <c r="G305" s="5" t="s">
        <v>186</v>
      </c>
      <c r="H305" s="5" t="s">
        <v>20</v>
      </c>
      <c r="I305" s="5">
        <v>1626563</v>
      </c>
      <c r="J305" s="7" t="s">
        <v>454</v>
      </c>
      <c r="K305" s="8" t="s">
        <v>91</v>
      </c>
      <c r="L305" s="5" t="s">
        <v>38</v>
      </c>
      <c r="M305" s="5" t="s">
        <v>44</v>
      </c>
      <c r="N305" s="6" t="s">
        <v>45</v>
      </c>
      <c r="O305" s="5">
        <v>1</v>
      </c>
      <c r="P305" s="42" t="s">
        <v>455</v>
      </c>
    </row>
    <row r="306" spans="2:16" ht="76.5" outlineLevel="1" x14ac:dyDescent="0.25">
      <c r="B306" s="3">
        <v>310</v>
      </c>
      <c r="C306" s="4" t="s">
        <v>184</v>
      </c>
      <c r="D306" s="5">
        <v>5403105728</v>
      </c>
      <c r="E306" s="5" t="s">
        <v>17</v>
      </c>
      <c r="F306" s="5" t="s">
        <v>460</v>
      </c>
      <c r="G306" s="5" t="s">
        <v>461</v>
      </c>
      <c r="H306" s="5" t="s">
        <v>20</v>
      </c>
      <c r="I306" s="5">
        <v>1626563</v>
      </c>
      <c r="J306" s="5" t="s">
        <v>462</v>
      </c>
      <c r="K306" s="8" t="s">
        <v>91</v>
      </c>
      <c r="L306" s="5" t="s">
        <v>38</v>
      </c>
      <c r="M306" s="5" t="s">
        <v>44</v>
      </c>
      <c r="N306" s="6" t="s">
        <v>45</v>
      </c>
      <c r="O306" s="5">
        <v>1</v>
      </c>
      <c r="P306" s="42" t="s">
        <v>455</v>
      </c>
    </row>
    <row r="307" spans="2:16" ht="102" outlineLevel="1" x14ac:dyDescent="0.25">
      <c r="B307" s="3">
        <v>317</v>
      </c>
      <c r="C307" s="4" t="s">
        <v>314</v>
      </c>
      <c r="D307" s="5">
        <v>5448100399</v>
      </c>
      <c r="E307" s="5" t="s">
        <v>17</v>
      </c>
      <c r="F307" s="5" t="s">
        <v>315</v>
      </c>
      <c r="G307" s="5" t="s">
        <v>316</v>
      </c>
      <c r="H307" s="5" t="s">
        <v>317</v>
      </c>
      <c r="I307" s="5">
        <v>30821</v>
      </c>
      <c r="J307" s="8" t="s">
        <v>83</v>
      </c>
      <c r="K307" s="8" t="s">
        <v>83</v>
      </c>
      <c r="L307" s="5" t="s">
        <v>50</v>
      </c>
      <c r="M307" s="8" t="s">
        <v>86</v>
      </c>
      <c r="N307" s="6" t="s">
        <v>85</v>
      </c>
      <c r="O307" s="5">
        <v>1</v>
      </c>
      <c r="P307" s="42" t="s">
        <v>455</v>
      </c>
    </row>
    <row r="308" spans="2:16" ht="76.5" outlineLevel="1" x14ac:dyDescent="0.25">
      <c r="B308" s="3">
        <v>318</v>
      </c>
      <c r="C308" s="4" t="s">
        <v>329</v>
      </c>
      <c r="D308" s="5">
        <v>5434100769</v>
      </c>
      <c r="E308" s="5" t="s">
        <v>17</v>
      </c>
      <c r="F308" s="5" t="s">
        <v>472</v>
      </c>
      <c r="G308" s="5" t="s">
        <v>473</v>
      </c>
      <c r="H308" s="5" t="s">
        <v>474</v>
      </c>
      <c r="I308" s="5">
        <v>3458</v>
      </c>
      <c r="J308" s="5" t="s">
        <v>276</v>
      </c>
      <c r="K308" s="5" t="s">
        <v>475</v>
      </c>
      <c r="L308" s="5" t="s">
        <v>38</v>
      </c>
      <c r="M308" s="5" t="s">
        <v>24</v>
      </c>
      <c r="N308" s="6" t="s">
        <v>25</v>
      </c>
      <c r="O308" s="5">
        <v>1</v>
      </c>
      <c r="P308" s="42" t="s">
        <v>455</v>
      </c>
    </row>
    <row r="309" spans="2:16" ht="89.25" outlineLevel="1" x14ac:dyDescent="0.25">
      <c r="B309" s="3">
        <v>319</v>
      </c>
      <c r="C309" s="4" t="s">
        <v>329</v>
      </c>
      <c r="D309" s="5">
        <v>5434100769</v>
      </c>
      <c r="E309" s="5" t="s">
        <v>17</v>
      </c>
      <c r="F309" s="5" t="s">
        <v>476</v>
      </c>
      <c r="G309" s="5" t="s">
        <v>477</v>
      </c>
      <c r="H309" s="5" t="s">
        <v>478</v>
      </c>
      <c r="I309" s="5">
        <v>10038</v>
      </c>
      <c r="J309" s="5" t="s">
        <v>479</v>
      </c>
      <c r="K309" s="5" t="s">
        <v>479</v>
      </c>
      <c r="L309" s="5" t="s">
        <v>38</v>
      </c>
      <c r="M309" s="5" t="s">
        <v>24</v>
      </c>
      <c r="N309" s="6" t="s">
        <v>32</v>
      </c>
      <c r="O309" s="5">
        <v>1</v>
      </c>
      <c r="P309" s="42" t="s">
        <v>455</v>
      </c>
    </row>
    <row r="310" spans="2:16" ht="76.5" outlineLevel="1" x14ac:dyDescent="0.25">
      <c r="B310" s="3">
        <v>322</v>
      </c>
      <c r="C310" s="4" t="s">
        <v>225</v>
      </c>
      <c r="D310" s="5">
        <v>5420100254</v>
      </c>
      <c r="E310" s="5" t="s">
        <v>17</v>
      </c>
      <c r="F310" s="5" t="s">
        <v>194</v>
      </c>
      <c r="G310" s="5" t="s">
        <v>459</v>
      </c>
      <c r="H310" s="5" t="s">
        <v>227</v>
      </c>
      <c r="I310" s="5">
        <v>6269</v>
      </c>
      <c r="J310" s="5" t="s">
        <v>480</v>
      </c>
      <c r="K310" s="5" t="s">
        <v>56</v>
      </c>
      <c r="L310" s="5" t="s">
        <v>50</v>
      </c>
      <c r="M310" s="5" t="s">
        <v>57</v>
      </c>
      <c r="N310" s="5" t="s">
        <v>58</v>
      </c>
      <c r="O310" s="5">
        <v>1</v>
      </c>
      <c r="P310" s="42" t="s">
        <v>455</v>
      </c>
    </row>
    <row r="311" spans="2:16" ht="102" outlineLevel="1" x14ac:dyDescent="0.25">
      <c r="B311" s="3">
        <v>324</v>
      </c>
      <c r="C311" s="4" t="s">
        <v>225</v>
      </c>
      <c r="D311" s="5">
        <v>5420100254</v>
      </c>
      <c r="E311" s="5" t="s">
        <v>17</v>
      </c>
      <c r="F311" s="5" t="s">
        <v>194</v>
      </c>
      <c r="G311" s="5" t="s">
        <v>459</v>
      </c>
      <c r="H311" s="5" t="s">
        <v>227</v>
      </c>
      <c r="I311" s="5">
        <v>6269</v>
      </c>
      <c r="J311" s="9" t="s">
        <v>318</v>
      </c>
      <c r="K311" s="5" t="s">
        <v>481</v>
      </c>
      <c r="L311" s="8" t="s">
        <v>50</v>
      </c>
      <c r="M311" s="8" t="s">
        <v>482</v>
      </c>
      <c r="N311" s="6" t="s">
        <v>98</v>
      </c>
      <c r="O311" s="5">
        <v>1</v>
      </c>
      <c r="P311" s="42" t="s">
        <v>455</v>
      </c>
    </row>
    <row r="312" spans="2:16" ht="63.75" outlineLevel="1" x14ac:dyDescent="0.25">
      <c r="B312" s="3">
        <v>325</v>
      </c>
      <c r="C312" s="4" t="s">
        <v>314</v>
      </c>
      <c r="D312" s="5">
        <v>5448100399</v>
      </c>
      <c r="E312" s="5" t="s">
        <v>17</v>
      </c>
      <c r="F312" s="5" t="s">
        <v>315</v>
      </c>
      <c r="G312" s="5" t="s">
        <v>316</v>
      </c>
      <c r="H312" s="5" t="s">
        <v>317</v>
      </c>
      <c r="I312" s="5">
        <v>30821</v>
      </c>
      <c r="J312" s="8" t="s">
        <v>83</v>
      </c>
      <c r="K312" s="8" t="s">
        <v>83</v>
      </c>
      <c r="L312" s="5" t="s">
        <v>50</v>
      </c>
      <c r="M312" s="5" t="s">
        <v>87</v>
      </c>
      <c r="N312" s="6" t="s">
        <v>85</v>
      </c>
      <c r="O312" s="5">
        <v>1</v>
      </c>
      <c r="P312" s="42" t="s">
        <v>455</v>
      </c>
    </row>
    <row r="313" spans="2:16" ht="89.25" outlineLevel="1" x14ac:dyDescent="0.25">
      <c r="B313" s="3">
        <v>326</v>
      </c>
      <c r="C313" s="4" t="s">
        <v>314</v>
      </c>
      <c r="D313" s="5">
        <v>5448100399</v>
      </c>
      <c r="E313" s="5" t="s">
        <v>17</v>
      </c>
      <c r="F313" s="5" t="s">
        <v>315</v>
      </c>
      <c r="G313" s="5" t="s">
        <v>316</v>
      </c>
      <c r="H313" s="5" t="s">
        <v>317</v>
      </c>
      <c r="I313" s="5">
        <v>30821</v>
      </c>
      <c r="J313" s="43" t="s">
        <v>318</v>
      </c>
      <c r="K313" s="36" t="s">
        <v>481</v>
      </c>
      <c r="L313" s="5" t="s">
        <v>50</v>
      </c>
      <c r="M313" s="5" t="s">
        <v>356</v>
      </c>
      <c r="N313" s="6" t="s">
        <v>98</v>
      </c>
      <c r="O313" s="5">
        <v>1</v>
      </c>
      <c r="P313" s="42" t="s">
        <v>455</v>
      </c>
    </row>
    <row r="314" spans="2:16" ht="76.5" outlineLevel="1" x14ac:dyDescent="0.25">
      <c r="B314" s="3">
        <v>327</v>
      </c>
      <c r="C314" s="4" t="s">
        <v>314</v>
      </c>
      <c r="D314" s="5">
        <v>5448100399</v>
      </c>
      <c r="E314" s="5" t="s">
        <v>17</v>
      </c>
      <c r="F314" s="5" t="s">
        <v>315</v>
      </c>
      <c r="G314" s="5" t="s">
        <v>316</v>
      </c>
      <c r="H314" s="5" t="s">
        <v>317</v>
      </c>
      <c r="I314" s="5">
        <v>30821</v>
      </c>
      <c r="J314" s="8" t="s">
        <v>483</v>
      </c>
      <c r="K314" s="8" t="s">
        <v>484</v>
      </c>
      <c r="L314" s="5" t="s">
        <v>50</v>
      </c>
      <c r="M314" s="34" t="s">
        <v>485</v>
      </c>
      <c r="N314" s="6" t="s">
        <v>486</v>
      </c>
      <c r="O314" s="5">
        <v>1</v>
      </c>
      <c r="P314" s="42" t="s">
        <v>455</v>
      </c>
    </row>
    <row r="315" spans="2:16" ht="76.5" outlineLevel="1" x14ac:dyDescent="0.25">
      <c r="B315" s="3">
        <v>328</v>
      </c>
      <c r="C315" s="4" t="s">
        <v>314</v>
      </c>
      <c r="D315" s="5">
        <v>5448100399</v>
      </c>
      <c r="E315" s="5" t="s">
        <v>17</v>
      </c>
      <c r="F315" s="5" t="s">
        <v>315</v>
      </c>
      <c r="G315" s="5" t="s">
        <v>316</v>
      </c>
      <c r="H315" s="5" t="s">
        <v>317</v>
      </c>
      <c r="I315" s="5">
        <v>30821</v>
      </c>
      <c r="J315" s="8" t="s">
        <v>82</v>
      </c>
      <c r="K315" s="8" t="s">
        <v>487</v>
      </c>
      <c r="L315" s="5" t="s">
        <v>38</v>
      </c>
      <c r="M315" s="8" t="s">
        <v>440</v>
      </c>
      <c r="N315" s="6" t="s">
        <v>45</v>
      </c>
      <c r="O315" s="5">
        <v>2</v>
      </c>
      <c r="P315" s="42" t="s">
        <v>455</v>
      </c>
    </row>
    <row r="316" spans="2:16" ht="76.5" outlineLevel="1" x14ac:dyDescent="0.25">
      <c r="B316" s="3">
        <v>329</v>
      </c>
      <c r="C316" s="4" t="s">
        <v>314</v>
      </c>
      <c r="D316" s="5">
        <v>5448100399</v>
      </c>
      <c r="E316" s="5" t="s">
        <v>17</v>
      </c>
      <c r="F316" s="5" t="s">
        <v>315</v>
      </c>
      <c r="G316" s="5" t="s">
        <v>316</v>
      </c>
      <c r="H316" s="5" t="s">
        <v>317</v>
      </c>
      <c r="I316" s="5">
        <v>30821</v>
      </c>
      <c r="J316" s="8" t="s">
        <v>82</v>
      </c>
      <c r="K316" s="8" t="s">
        <v>487</v>
      </c>
      <c r="L316" s="5" t="s">
        <v>38</v>
      </c>
      <c r="M316" s="11" t="s">
        <v>407</v>
      </c>
      <c r="N316" s="6" t="s">
        <v>45</v>
      </c>
      <c r="O316" s="5">
        <v>1</v>
      </c>
      <c r="P316" s="42" t="s">
        <v>455</v>
      </c>
    </row>
    <row r="317" spans="2:16" ht="76.5" outlineLevel="1" x14ac:dyDescent="0.25">
      <c r="B317" s="3">
        <v>330</v>
      </c>
      <c r="C317" s="4" t="s">
        <v>314</v>
      </c>
      <c r="D317" s="5">
        <v>5448100399</v>
      </c>
      <c r="E317" s="5" t="s">
        <v>17</v>
      </c>
      <c r="F317" s="5" t="s">
        <v>315</v>
      </c>
      <c r="G317" s="5" t="s">
        <v>316</v>
      </c>
      <c r="H317" s="5" t="s">
        <v>317</v>
      </c>
      <c r="I317" s="5">
        <v>30821</v>
      </c>
      <c r="J317" s="8" t="s">
        <v>82</v>
      </c>
      <c r="K317" s="8" t="s">
        <v>487</v>
      </c>
      <c r="L317" s="5" t="s">
        <v>38</v>
      </c>
      <c r="M317" s="11" t="s">
        <v>407</v>
      </c>
      <c r="N317" s="6" t="s">
        <v>45</v>
      </c>
      <c r="O317" s="5">
        <v>1</v>
      </c>
      <c r="P317" s="42" t="s">
        <v>455</v>
      </c>
    </row>
    <row r="318" spans="2:16" ht="76.5" outlineLevel="1" x14ac:dyDescent="0.25">
      <c r="B318" s="3">
        <v>333</v>
      </c>
      <c r="C318" s="4" t="s">
        <v>255</v>
      </c>
      <c r="D318" s="5">
        <v>5403123861</v>
      </c>
      <c r="E318" s="5" t="s">
        <v>17</v>
      </c>
      <c r="F318" s="5" t="s">
        <v>260</v>
      </c>
      <c r="G318" s="5" t="s">
        <v>488</v>
      </c>
      <c r="H318" s="5" t="s">
        <v>20</v>
      </c>
      <c r="I318" s="5">
        <v>1626563</v>
      </c>
      <c r="J318" s="5" t="s">
        <v>260</v>
      </c>
      <c r="K318" s="8" t="s">
        <v>22</v>
      </c>
      <c r="L318" s="9" t="s">
        <v>38</v>
      </c>
      <c r="M318" s="5" t="s">
        <v>24</v>
      </c>
      <c r="N318" s="6" t="s">
        <v>25</v>
      </c>
      <c r="O318" s="5">
        <v>1</v>
      </c>
      <c r="P318" s="42" t="s">
        <v>455</v>
      </c>
    </row>
    <row r="319" spans="2:16" ht="76.5" outlineLevel="1" x14ac:dyDescent="0.25">
      <c r="B319" s="3">
        <v>337</v>
      </c>
      <c r="C319" s="4" t="s">
        <v>421</v>
      </c>
      <c r="D319" s="5">
        <v>5419101278</v>
      </c>
      <c r="E319" s="5" t="s">
        <v>17</v>
      </c>
      <c r="F319" s="5" t="s">
        <v>37</v>
      </c>
      <c r="G319" s="5" t="s">
        <v>490</v>
      </c>
      <c r="H319" s="5" t="s">
        <v>423</v>
      </c>
      <c r="I319" s="5">
        <v>6422</v>
      </c>
      <c r="J319" s="11" t="s">
        <v>82</v>
      </c>
      <c r="K319" s="11" t="s">
        <v>91</v>
      </c>
      <c r="L319" s="5" t="s">
        <v>38</v>
      </c>
      <c r="M319" s="5" t="s">
        <v>407</v>
      </c>
      <c r="N319" s="6" t="s">
        <v>45</v>
      </c>
      <c r="O319" s="5">
        <v>2</v>
      </c>
      <c r="P319" s="42" t="s">
        <v>455</v>
      </c>
    </row>
    <row r="320" spans="2:16" ht="89.25" outlineLevel="1" x14ac:dyDescent="0.25">
      <c r="B320" s="3">
        <v>338</v>
      </c>
      <c r="C320" s="4" t="s">
        <v>329</v>
      </c>
      <c r="D320" s="5">
        <v>5434100769</v>
      </c>
      <c r="E320" s="5" t="s">
        <v>17</v>
      </c>
      <c r="F320" s="5" t="s">
        <v>491</v>
      </c>
      <c r="G320" s="5" t="s">
        <v>492</v>
      </c>
      <c r="H320" s="5" t="s">
        <v>493</v>
      </c>
      <c r="I320" s="5">
        <v>10038</v>
      </c>
      <c r="J320" s="5" t="s">
        <v>479</v>
      </c>
      <c r="K320" s="5" t="s">
        <v>479</v>
      </c>
      <c r="L320" s="5" t="s">
        <v>38</v>
      </c>
      <c r="M320" s="5" t="s">
        <v>24</v>
      </c>
      <c r="N320" s="6" t="s">
        <v>32</v>
      </c>
      <c r="O320" s="5">
        <v>1</v>
      </c>
      <c r="P320" s="42" t="s">
        <v>455</v>
      </c>
    </row>
    <row r="321" spans="2:16" ht="63.75" outlineLevel="1" x14ac:dyDescent="0.25">
      <c r="B321" s="3">
        <v>339</v>
      </c>
      <c r="C321" s="4" t="s">
        <v>329</v>
      </c>
      <c r="D321" s="5">
        <v>5434100769</v>
      </c>
      <c r="E321" s="5" t="s">
        <v>17</v>
      </c>
      <c r="F321" s="5" t="s">
        <v>330</v>
      </c>
      <c r="G321" s="5" t="s">
        <v>331</v>
      </c>
      <c r="H321" s="5" t="s">
        <v>332</v>
      </c>
      <c r="I321" s="5">
        <v>10038</v>
      </c>
      <c r="J321" s="5" t="s">
        <v>181</v>
      </c>
      <c r="K321" s="5" t="s">
        <v>83</v>
      </c>
      <c r="L321" s="5" t="s">
        <v>50</v>
      </c>
      <c r="M321" s="5" t="s">
        <v>87</v>
      </c>
      <c r="N321" s="6" t="s">
        <v>85</v>
      </c>
      <c r="O321" s="5">
        <v>1</v>
      </c>
      <c r="P321" s="42" t="s">
        <v>455</v>
      </c>
    </row>
    <row r="322" spans="2:16" ht="76.5" outlineLevel="1" x14ac:dyDescent="0.25">
      <c r="B322" s="3">
        <v>340</v>
      </c>
      <c r="C322" s="4" t="s">
        <v>329</v>
      </c>
      <c r="D322" s="5">
        <v>5434100769</v>
      </c>
      <c r="E322" s="5" t="s">
        <v>17</v>
      </c>
      <c r="F322" s="5" t="s">
        <v>330</v>
      </c>
      <c r="G322" s="5" t="s">
        <v>331</v>
      </c>
      <c r="H322" s="5" t="s">
        <v>332</v>
      </c>
      <c r="I322" s="5">
        <v>10038</v>
      </c>
      <c r="J322" s="34" t="s">
        <v>374</v>
      </c>
      <c r="K322" s="8" t="s">
        <v>375</v>
      </c>
      <c r="L322" s="5" t="s">
        <v>50</v>
      </c>
      <c r="M322" s="5" t="s">
        <v>376</v>
      </c>
      <c r="N322" s="9" t="s">
        <v>377</v>
      </c>
      <c r="O322" s="5">
        <v>1</v>
      </c>
      <c r="P322" s="42" t="s">
        <v>455</v>
      </c>
    </row>
    <row r="323" spans="2:16" ht="89.25" outlineLevel="1" x14ac:dyDescent="0.25">
      <c r="B323" s="3">
        <v>342</v>
      </c>
      <c r="C323" s="4" t="s">
        <v>222</v>
      </c>
      <c r="D323" s="5">
        <v>5404129030</v>
      </c>
      <c r="E323" s="5" t="s">
        <v>17</v>
      </c>
      <c r="F323" s="5" t="s">
        <v>496</v>
      </c>
      <c r="G323" s="6" t="s">
        <v>223</v>
      </c>
      <c r="H323" s="5" t="s">
        <v>20</v>
      </c>
      <c r="I323" s="5">
        <v>1626563</v>
      </c>
      <c r="J323" s="5" t="s">
        <v>497</v>
      </c>
      <c r="K323" s="8" t="s">
        <v>91</v>
      </c>
      <c r="L323" s="5" t="s">
        <v>38</v>
      </c>
      <c r="M323" s="5" t="s">
        <v>44</v>
      </c>
      <c r="N323" s="6" t="s">
        <v>436</v>
      </c>
      <c r="O323" s="5">
        <v>1</v>
      </c>
      <c r="P323" s="42" t="s">
        <v>455</v>
      </c>
    </row>
    <row r="324" spans="2:16" ht="76.5" outlineLevel="1" x14ac:dyDescent="0.25">
      <c r="B324" s="3">
        <v>345</v>
      </c>
      <c r="C324" s="4" t="s">
        <v>158</v>
      </c>
      <c r="D324" s="5">
        <v>5407015747</v>
      </c>
      <c r="E324" s="5" t="s">
        <v>17</v>
      </c>
      <c r="F324" s="5" t="s">
        <v>159</v>
      </c>
      <c r="G324" s="5" t="s">
        <v>160</v>
      </c>
      <c r="H324" s="5" t="s">
        <v>20</v>
      </c>
      <c r="I324" s="5">
        <v>1626563</v>
      </c>
      <c r="J324" s="8" t="s">
        <v>91</v>
      </c>
      <c r="K324" s="8" t="s">
        <v>91</v>
      </c>
      <c r="L324" s="5" t="s">
        <v>38</v>
      </c>
      <c r="M324" s="5" t="s">
        <v>44</v>
      </c>
      <c r="N324" s="6" t="s">
        <v>45</v>
      </c>
      <c r="O324" s="5">
        <v>1</v>
      </c>
      <c r="P324" s="42" t="s">
        <v>455</v>
      </c>
    </row>
    <row r="325" spans="2:16" ht="76.5" outlineLevel="1" x14ac:dyDescent="0.25">
      <c r="B325" s="3">
        <v>351</v>
      </c>
      <c r="C325" s="33" t="s">
        <v>193</v>
      </c>
      <c r="D325" s="8">
        <v>5410006140</v>
      </c>
      <c r="E325" s="8" t="s">
        <v>17</v>
      </c>
      <c r="F325" s="8" t="s">
        <v>159</v>
      </c>
      <c r="G325" s="8" t="s">
        <v>498</v>
      </c>
      <c r="H325" s="8" t="s">
        <v>20</v>
      </c>
      <c r="I325" s="8">
        <v>1626563</v>
      </c>
      <c r="J325" s="11" t="s">
        <v>82</v>
      </c>
      <c r="K325" s="5" t="s">
        <v>131</v>
      </c>
      <c r="L325" s="8" t="s">
        <v>23</v>
      </c>
      <c r="M325" s="9" t="s">
        <v>134</v>
      </c>
      <c r="N325" s="19" t="s">
        <v>133</v>
      </c>
      <c r="O325" s="8">
        <v>1</v>
      </c>
      <c r="P325" s="42" t="s">
        <v>455</v>
      </c>
    </row>
    <row r="326" spans="2:16" ht="76.5" outlineLevel="1" x14ac:dyDescent="0.25">
      <c r="B326" s="3">
        <v>352</v>
      </c>
      <c r="C326" s="33" t="s">
        <v>193</v>
      </c>
      <c r="D326" s="8">
        <v>5410006140</v>
      </c>
      <c r="E326" s="8" t="s">
        <v>17</v>
      </c>
      <c r="F326" s="8" t="s">
        <v>194</v>
      </c>
      <c r="G326" s="8" t="s">
        <v>503</v>
      </c>
      <c r="H326" s="8" t="s">
        <v>20</v>
      </c>
      <c r="I326" s="8">
        <v>1626563</v>
      </c>
      <c r="J326" s="11" t="s">
        <v>82</v>
      </c>
      <c r="K326" s="8" t="s">
        <v>131</v>
      </c>
      <c r="L326" s="8" t="s">
        <v>23</v>
      </c>
      <c r="M326" s="9" t="s">
        <v>132</v>
      </c>
      <c r="N326" s="19" t="s">
        <v>133</v>
      </c>
      <c r="O326" s="8">
        <v>1</v>
      </c>
      <c r="P326" s="42" t="s">
        <v>455</v>
      </c>
    </row>
    <row r="327" spans="2:16" ht="76.5" outlineLevel="1" x14ac:dyDescent="0.25">
      <c r="B327" s="3">
        <v>353</v>
      </c>
      <c r="C327" s="33" t="s">
        <v>193</v>
      </c>
      <c r="D327" s="8">
        <v>5410006140</v>
      </c>
      <c r="E327" s="8" t="s">
        <v>17</v>
      </c>
      <c r="F327" s="8" t="s">
        <v>159</v>
      </c>
      <c r="G327" s="5" t="s">
        <v>498</v>
      </c>
      <c r="H327" s="8" t="s">
        <v>20</v>
      </c>
      <c r="I327" s="8">
        <v>1626563</v>
      </c>
      <c r="J327" s="11" t="s">
        <v>82</v>
      </c>
      <c r="K327" s="8" t="s">
        <v>131</v>
      </c>
      <c r="L327" s="8" t="s">
        <v>23</v>
      </c>
      <c r="M327" s="9" t="s">
        <v>132</v>
      </c>
      <c r="N327" s="19" t="s">
        <v>133</v>
      </c>
      <c r="O327" s="8">
        <v>1</v>
      </c>
      <c r="P327" s="42" t="s">
        <v>455</v>
      </c>
    </row>
    <row r="328" spans="2:16" ht="102" outlineLevel="1" x14ac:dyDescent="0.25">
      <c r="B328" s="3">
        <v>354</v>
      </c>
      <c r="C328" s="4" t="s">
        <v>504</v>
      </c>
      <c r="D328" s="5">
        <v>5408183913</v>
      </c>
      <c r="E328" s="5" t="s">
        <v>17</v>
      </c>
      <c r="F328" s="5" t="s">
        <v>404</v>
      </c>
      <c r="G328" s="5" t="s">
        <v>505</v>
      </c>
      <c r="H328" s="5" t="s">
        <v>20</v>
      </c>
      <c r="I328" s="5">
        <v>35060</v>
      </c>
      <c r="J328" s="5" t="s">
        <v>506</v>
      </c>
      <c r="K328" s="11" t="s">
        <v>83</v>
      </c>
      <c r="L328" s="5" t="s">
        <v>38</v>
      </c>
      <c r="M328" s="8" t="s">
        <v>86</v>
      </c>
      <c r="N328" s="6" t="s">
        <v>85</v>
      </c>
      <c r="O328" s="5">
        <v>1</v>
      </c>
      <c r="P328" s="42" t="s">
        <v>418</v>
      </c>
    </row>
    <row r="329" spans="2:16" ht="89.25" outlineLevel="1" x14ac:dyDescent="0.25">
      <c r="B329" s="3">
        <v>355</v>
      </c>
      <c r="C329" s="4" t="s">
        <v>504</v>
      </c>
      <c r="D329" s="5">
        <v>5408183913</v>
      </c>
      <c r="E329" s="5" t="s">
        <v>17</v>
      </c>
      <c r="F329" s="5" t="s">
        <v>404</v>
      </c>
      <c r="G329" s="5" t="s">
        <v>505</v>
      </c>
      <c r="H329" s="5" t="s">
        <v>20</v>
      </c>
      <c r="I329" s="5">
        <v>35060</v>
      </c>
      <c r="J329" s="5" t="s">
        <v>506</v>
      </c>
      <c r="K329" s="11" t="s">
        <v>83</v>
      </c>
      <c r="L329" s="5" t="s">
        <v>38</v>
      </c>
      <c r="M329" s="7" t="s">
        <v>84</v>
      </c>
      <c r="N329" s="6" t="s">
        <v>85</v>
      </c>
      <c r="O329" s="5">
        <v>1</v>
      </c>
      <c r="P329" s="42" t="s">
        <v>418</v>
      </c>
    </row>
    <row r="330" spans="2:16" ht="76.5" outlineLevel="1" x14ac:dyDescent="0.25">
      <c r="B330" s="3">
        <v>357</v>
      </c>
      <c r="C330" s="4" t="s">
        <v>504</v>
      </c>
      <c r="D330" s="5">
        <v>5408183913</v>
      </c>
      <c r="E330" s="5" t="s">
        <v>17</v>
      </c>
      <c r="F330" s="5" t="s">
        <v>507</v>
      </c>
      <c r="G330" s="5" t="s">
        <v>508</v>
      </c>
      <c r="H330" s="5" t="s">
        <v>20</v>
      </c>
      <c r="I330" s="5">
        <v>25510</v>
      </c>
      <c r="J330" s="5" t="s">
        <v>82</v>
      </c>
      <c r="K330" s="8" t="s">
        <v>91</v>
      </c>
      <c r="L330" s="5" t="s">
        <v>38</v>
      </c>
      <c r="M330" s="5" t="s">
        <v>44</v>
      </c>
      <c r="N330" s="6" t="s">
        <v>45</v>
      </c>
      <c r="O330" s="5">
        <v>1</v>
      </c>
      <c r="P330" s="42" t="s">
        <v>455</v>
      </c>
    </row>
    <row r="331" spans="2:16" ht="89.25" outlineLevel="1" x14ac:dyDescent="0.25">
      <c r="B331" s="3">
        <v>361</v>
      </c>
      <c r="C331" s="45" t="s">
        <v>275</v>
      </c>
      <c r="D331" s="13">
        <v>5427101031</v>
      </c>
      <c r="E331" s="13" t="s">
        <v>17</v>
      </c>
      <c r="F331" s="13" t="s">
        <v>509</v>
      </c>
      <c r="G331" s="13" t="s">
        <v>510</v>
      </c>
      <c r="H331" s="13" t="s">
        <v>511</v>
      </c>
      <c r="I331" s="13">
        <v>773</v>
      </c>
      <c r="J331" s="5" t="s">
        <v>512</v>
      </c>
      <c r="K331" s="5" t="s">
        <v>512</v>
      </c>
      <c r="L331" s="13" t="s">
        <v>38</v>
      </c>
      <c r="M331" s="5" t="s">
        <v>24</v>
      </c>
      <c r="N331" s="6" t="s">
        <v>25</v>
      </c>
      <c r="O331" s="13">
        <v>1</v>
      </c>
      <c r="P331" s="42" t="s">
        <v>455</v>
      </c>
    </row>
    <row r="332" spans="2:16" ht="76.5" outlineLevel="1" x14ac:dyDescent="0.25">
      <c r="B332" s="3">
        <v>364</v>
      </c>
      <c r="C332" s="45" t="s">
        <v>275</v>
      </c>
      <c r="D332" s="13">
        <v>5427101031</v>
      </c>
      <c r="E332" s="13" t="s">
        <v>17</v>
      </c>
      <c r="F332" s="13" t="s">
        <v>280</v>
      </c>
      <c r="G332" s="13" t="s">
        <v>277</v>
      </c>
      <c r="H332" s="13" t="s">
        <v>278</v>
      </c>
      <c r="I332" s="13">
        <v>8762</v>
      </c>
      <c r="J332" s="13" t="s">
        <v>335</v>
      </c>
      <c r="K332" s="8" t="s">
        <v>514</v>
      </c>
      <c r="L332" s="13" t="s">
        <v>50</v>
      </c>
      <c r="M332" s="5" t="s">
        <v>376</v>
      </c>
      <c r="N332" s="6" t="s">
        <v>25</v>
      </c>
      <c r="O332" s="13">
        <v>1</v>
      </c>
      <c r="P332" s="42" t="s">
        <v>455</v>
      </c>
    </row>
    <row r="333" spans="2:16" ht="114.75" outlineLevel="1" x14ac:dyDescent="0.25">
      <c r="B333" s="3">
        <v>365</v>
      </c>
      <c r="C333" s="45" t="s">
        <v>275</v>
      </c>
      <c r="D333" s="13">
        <v>5427101031</v>
      </c>
      <c r="E333" s="13" t="s">
        <v>17</v>
      </c>
      <c r="F333" s="13" t="s">
        <v>280</v>
      </c>
      <c r="G333" s="13" t="s">
        <v>277</v>
      </c>
      <c r="H333" s="13" t="s">
        <v>278</v>
      </c>
      <c r="I333" s="13">
        <v>8762</v>
      </c>
      <c r="J333" s="13" t="s">
        <v>515</v>
      </c>
      <c r="K333" s="8" t="s">
        <v>494</v>
      </c>
      <c r="L333" s="5" t="s">
        <v>50</v>
      </c>
      <c r="M333" s="5" t="s">
        <v>516</v>
      </c>
      <c r="N333" s="5" t="s">
        <v>395</v>
      </c>
      <c r="O333" s="13">
        <v>1</v>
      </c>
      <c r="P333" s="42" t="s">
        <v>455</v>
      </c>
    </row>
    <row r="334" spans="2:16" ht="114.75" outlineLevel="1" x14ac:dyDescent="0.25">
      <c r="B334" s="3">
        <v>366</v>
      </c>
      <c r="C334" s="45" t="s">
        <v>275</v>
      </c>
      <c r="D334" s="13">
        <v>5427101031</v>
      </c>
      <c r="E334" s="13" t="s">
        <v>17</v>
      </c>
      <c r="F334" s="13" t="s">
        <v>280</v>
      </c>
      <c r="G334" s="13" t="s">
        <v>277</v>
      </c>
      <c r="H334" s="13" t="s">
        <v>278</v>
      </c>
      <c r="I334" s="13">
        <v>8762</v>
      </c>
      <c r="J334" s="13" t="s">
        <v>517</v>
      </c>
      <c r="K334" s="8" t="s">
        <v>494</v>
      </c>
      <c r="L334" s="8" t="s">
        <v>75</v>
      </c>
      <c r="M334" s="5" t="s">
        <v>518</v>
      </c>
      <c r="N334" s="5" t="s">
        <v>395</v>
      </c>
      <c r="O334" s="13">
        <v>1</v>
      </c>
      <c r="P334" s="42" t="s">
        <v>455</v>
      </c>
    </row>
    <row r="335" spans="2:16" ht="102" outlineLevel="1" x14ac:dyDescent="0.25">
      <c r="B335" s="3">
        <v>369</v>
      </c>
      <c r="C335" s="45" t="s">
        <v>275</v>
      </c>
      <c r="D335" s="13">
        <v>5427101031</v>
      </c>
      <c r="E335" s="13" t="s">
        <v>17</v>
      </c>
      <c r="F335" s="13" t="s">
        <v>280</v>
      </c>
      <c r="G335" s="13" t="s">
        <v>277</v>
      </c>
      <c r="H335" s="13" t="s">
        <v>278</v>
      </c>
      <c r="I335" s="13">
        <v>8762</v>
      </c>
      <c r="J335" s="5" t="s">
        <v>419</v>
      </c>
      <c r="K335" s="5" t="s">
        <v>350</v>
      </c>
      <c r="L335" s="5" t="s">
        <v>50</v>
      </c>
      <c r="M335" s="5" t="s">
        <v>420</v>
      </c>
      <c r="N335" s="5" t="s">
        <v>395</v>
      </c>
      <c r="O335" s="13">
        <v>1</v>
      </c>
      <c r="P335" s="42" t="s">
        <v>455</v>
      </c>
    </row>
    <row r="336" spans="2:16" ht="76.5" outlineLevel="1" x14ac:dyDescent="0.25">
      <c r="B336" s="3">
        <v>370</v>
      </c>
      <c r="C336" s="45" t="s">
        <v>275</v>
      </c>
      <c r="D336" s="13">
        <v>5427101031</v>
      </c>
      <c r="E336" s="13" t="s">
        <v>17</v>
      </c>
      <c r="F336" s="13" t="s">
        <v>280</v>
      </c>
      <c r="G336" s="13" t="s">
        <v>277</v>
      </c>
      <c r="H336" s="13" t="s">
        <v>278</v>
      </c>
      <c r="I336" s="13">
        <v>8762</v>
      </c>
      <c r="J336" s="5" t="s">
        <v>318</v>
      </c>
      <c r="K336" s="8" t="s">
        <v>519</v>
      </c>
      <c r="L336" s="5" t="s">
        <v>50</v>
      </c>
      <c r="M336" s="9" t="s">
        <v>213</v>
      </c>
      <c r="N336" s="6" t="s">
        <v>98</v>
      </c>
      <c r="O336" s="5">
        <v>1</v>
      </c>
      <c r="P336" s="42" t="s">
        <v>455</v>
      </c>
    </row>
    <row r="337" spans="2:16" ht="89.25" outlineLevel="1" x14ac:dyDescent="0.25">
      <c r="B337" s="3">
        <v>371</v>
      </c>
      <c r="C337" s="45" t="s">
        <v>275</v>
      </c>
      <c r="D337" s="13">
        <v>5427101031</v>
      </c>
      <c r="E337" s="13" t="s">
        <v>17</v>
      </c>
      <c r="F337" s="13" t="s">
        <v>280</v>
      </c>
      <c r="G337" s="13" t="s">
        <v>277</v>
      </c>
      <c r="H337" s="13" t="s">
        <v>278</v>
      </c>
      <c r="I337" s="13">
        <v>8762</v>
      </c>
      <c r="J337" s="8" t="s">
        <v>82</v>
      </c>
      <c r="K337" s="31" t="s">
        <v>520</v>
      </c>
      <c r="L337" s="13" t="s">
        <v>38</v>
      </c>
      <c r="M337" s="5" t="s">
        <v>107</v>
      </c>
      <c r="N337" s="6" t="s">
        <v>32</v>
      </c>
      <c r="O337" s="46">
        <v>1</v>
      </c>
      <c r="P337" s="42" t="s">
        <v>455</v>
      </c>
    </row>
    <row r="338" spans="2:16" ht="76.5" outlineLevel="1" x14ac:dyDescent="0.25">
      <c r="B338" s="3">
        <v>372</v>
      </c>
      <c r="C338" s="45" t="s">
        <v>275</v>
      </c>
      <c r="D338" s="13">
        <v>5427101031</v>
      </c>
      <c r="E338" s="13" t="s">
        <v>17</v>
      </c>
      <c r="F338" s="13" t="s">
        <v>280</v>
      </c>
      <c r="G338" s="13" t="s">
        <v>521</v>
      </c>
      <c r="H338" s="13" t="s">
        <v>278</v>
      </c>
      <c r="I338" s="13">
        <v>8762</v>
      </c>
      <c r="J338" s="5" t="s">
        <v>522</v>
      </c>
      <c r="K338" s="5" t="s">
        <v>522</v>
      </c>
      <c r="L338" s="5" t="s">
        <v>50</v>
      </c>
      <c r="M338" s="5" t="s">
        <v>439</v>
      </c>
      <c r="N338" s="47" t="s">
        <v>203</v>
      </c>
      <c r="O338" s="46">
        <v>1</v>
      </c>
      <c r="P338" s="42" t="s">
        <v>455</v>
      </c>
    </row>
    <row r="339" spans="2:16" ht="102" outlineLevel="1" x14ac:dyDescent="0.25">
      <c r="B339" s="3">
        <v>373</v>
      </c>
      <c r="C339" s="45" t="s">
        <v>275</v>
      </c>
      <c r="D339" s="13">
        <v>5427101031</v>
      </c>
      <c r="E339" s="13" t="s">
        <v>17</v>
      </c>
      <c r="F339" s="13" t="s">
        <v>280</v>
      </c>
      <c r="G339" s="13" t="s">
        <v>521</v>
      </c>
      <c r="H339" s="13" t="s">
        <v>278</v>
      </c>
      <c r="I339" s="13">
        <v>8762</v>
      </c>
      <c r="J339" s="9" t="s">
        <v>523</v>
      </c>
      <c r="K339" s="5" t="s">
        <v>524</v>
      </c>
      <c r="L339" s="48" t="s">
        <v>50</v>
      </c>
      <c r="M339" s="5" t="s">
        <v>525</v>
      </c>
      <c r="N339" s="5" t="s">
        <v>395</v>
      </c>
      <c r="O339" s="5">
        <v>1</v>
      </c>
      <c r="P339" s="42" t="s">
        <v>455</v>
      </c>
    </row>
    <row r="340" spans="2:16" ht="153" outlineLevel="1" x14ac:dyDescent="0.25">
      <c r="B340" s="3">
        <v>374</v>
      </c>
      <c r="C340" s="45" t="s">
        <v>275</v>
      </c>
      <c r="D340" s="13">
        <v>5427101031</v>
      </c>
      <c r="E340" s="13" t="s">
        <v>17</v>
      </c>
      <c r="F340" s="13" t="s">
        <v>280</v>
      </c>
      <c r="G340" s="13" t="s">
        <v>521</v>
      </c>
      <c r="H340" s="13" t="s">
        <v>278</v>
      </c>
      <c r="I340" s="13">
        <v>8762</v>
      </c>
      <c r="J340" s="13" t="s">
        <v>517</v>
      </c>
      <c r="K340" s="5" t="s">
        <v>228</v>
      </c>
      <c r="L340" s="48" t="s">
        <v>50</v>
      </c>
      <c r="M340" s="7" t="s">
        <v>411</v>
      </c>
      <c r="N340" s="5" t="s">
        <v>526</v>
      </c>
      <c r="O340" s="13">
        <v>1</v>
      </c>
      <c r="P340" s="42" t="s">
        <v>455</v>
      </c>
    </row>
    <row r="341" spans="2:16" ht="89.25" outlineLevel="1" x14ac:dyDescent="0.25">
      <c r="B341" s="3">
        <v>380</v>
      </c>
      <c r="C341" s="4" t="s">
        <v>271</v>
      </c>
      <c r="D341" s="5">
        <v>5426100035</v>
      </c>
      <c r="E341" s="5" t="s">
        <v>17</v>
      </c>
      <c r="F341" s="5" t="s">
        <v>527</v>
      </c>
      <c r="G341" s="5" t="s">
        <v>273</v>
      </c>
      <c r="H341" s="5" t="s">
        <v>274</v>
      </c>
      <c r="I341" s="5">
        <v>3600</v>
      </c>
      <c r="J341" s="11" t="s">
        <v>82</v>
      </c>
      <c r="K341" s="7" t="s">
        <v>83</v>
      </c>
      <c r="L341" s="5" t="s">
        <v>38</v>
      </c>
      <c r="M341" s="5" t="s">
        <v>84</v>
      </c>
      <c r="N341" s="6" t="s">
        <v>85</v>
      </c>
      <c r="O341" s="5">
        <v>1</v>
      </c>
      <c r="P341" s="42" t="s">
        <v>455</v>
      </c>
    </row>
    <row r="342" spans="2:16" ht="102" outlineLevel="1" x14ac:dyDescent="0.25">
      <c r="B342" s="3">
        <v>381</v>
      </c>
      <c r="C342" s="4" t="s">
        <v>271</v>
      </c>
      <c r="D342" s="5">
        <v>5426100035</v>
      </c>
      <c r="E342" s="5" t="s">
        <v>17</v>
      </c>
      <c r="F342" s="5" t="s">
        <v>527</v>
      </c>
      <c r="G342" s="5" t="s">
        <v>273</v>
      </c>
      <c r="H342" s="5" t="s">
        <v>274</v>
      </c>
      <c r="I342" s="5">
        <v>3600</v>
      </c>
      <c r="J342" s="11" t="s">
        <v>82</v>
      </c>
      <c r="K342" s="7" t="s">
        <v>83</v>
      </c>
      <c r="L342" s="5" t="s">
        <v>38</v>
      </c>
      <c r="M342" s="5" t="s">
        <v>86</v>
      </c>
      <c r="N342" s="6" t="s">
        <v>85</v>
      </c>
      <c r="O342" s="5">
        <v>2</v>
      </c>
      <c r="P342" s="42" t="s">
        <v>455</v>
      </c>
    </row>
    <row r="343" spans="2:16" ht="89.25" outlineLevel="1" x14ac:dyDescent="0.25">
      <c r="B343" s="3">
        <v>382</v>
      </c>
      <c r="C343" s="4" t="s">
        <v>271</v>
      </c>
      <c r="D343" s="5">
        <v>5426100035</v>
      </c>
      <c r="E343" s="5" t="s">
        <v>17</v>
      </c>
      <c r="F343" s="5" t="s">
        <v>527</v>
      </c>
      <c r="G343" s="5" t="s">
        <v>273</v>
      </c>
      <c r="H343" s="5" t="s">
        <v>274</v>
      </c>
      <c r="I343" s="5">
        <v>3600</v>
      </c>
      <c r="J343" s="11" t="s">
        <v>82</v>
      </c>
      <c r="K343" s="7" t="s">
        <v>83</v>
      </c>
      <c r="L343" s="5" t="s">
        <v>38</v>
      </c>
      <c r="M343" s="5" t="s">
        <v>84</v>
      </c>
      <c r="N343" s="6" t="s">
        <v>85</v>
      </c>
      <c r="O343" s="5">
        <v>1</v>
      </c>
      <c r="P343" s="42" t="s">
        <v>455</v>
      </c>
    </row>
    <row r="344" spans="2:16" ht="102" outlineLevel="1" x14ac:dyDescent="0.25">
      <c r="B344" s="3">
        <v>383</v>
      </c>
      <c r="C344" s="4" t="s">
        <v>271</v>
      </c>
      <c r="D344" s="5">
        <v>5426100035</v>
      </c>
      <c r="E344" s="5" t="s">
        <v>17</v>
      </c>
      <c r="F344" s="5" t="s">
        <v>527</v>
      </c>
      <c r="G344" s="5" t="s">
        <v>273</v>
      </c>
      <c r="H344" s="5" t="s">
        <v>274</v>
      </c>
      <c r="I344" s="5">
        <v>3600</v>
      </c>
      <c r="J344" s="11" t="s">
        <v>82</v>
      </c>
      <c r="K344" s="7" t="s">
        <v>83</v>
      </c>
      <c r="L344" s="5" t="s">
        <v>38</v>
      </c>
      <c r="M344" s="5" t="s">
        <v>86</v>
      </c>
      <c r="N344" s="6" t="s">
        <v>85</v>
      </c>
      <c r="O344" s="5">
        <v>1</v>
      </c>
      <c r="P344" s="42" t="s">
        <v>455</v>
      </c>
    </row>
    <row r="345" spans="2:16" ht="89.25" outlineLevel="1" x14ac:dyDescent="0.25">
      <c r="B345" s="3">
        <v>384</v>
      </c>
      <c r="C345" s="4" t="s">
        <v>271</v>
      </c>
      <c r="D345" s="5">
        <v>5426100035</v>
      </c>
      <c r="E345" s="5" t="s">
        <v>17</v>
      </c>
      <c r="F345" s="5" t="s">
        <v>527</v>
      </c>
      <c r="G345" s="5" t="s">
        <v>273</v>
      </c>
      <c r="H345" s="5" t="s">
        <v>274</v>
      </c>
      <c r="I345" s="5">
        <v>3600</v>
      </c>
      <c r="J345" s="11" t="s">
        <v>82</v>
      </c>
      <c r="K345" s="7" t="s">
        <v>83</v>
      </c>
      <c r="L345" s="5" t="s">
        <v>38</v>
      </c>
      <c r="M345" s="5" t="s">
        <v>84</v>
      </c>
      <c r="N345" s="6" t="s">
        <v>85</v>
      </c>
      <c r="O345" s="5">
        <v>1</v>
      </c>
      <c r="P345" s="42" t="s">
        <v>455</v>
      </c>
    </row>
    <row r="346" spans="2:16" ht="102" outlineLevel="1" x14ac:dyDescent="0.25">
      <c r="B346" s="3">
        <v>385</v>
      </c>
      <c r="C346" s="4" t="s">
        <v>271</v>
      </c>
      <c r="D346" s="5">
        <v>5426100035</v>
      </c>
      <c r="E346" s="5" t="s">
        <v>17</v>
      </c>
      <c r="F346" s="5" t="s">
        <v>527</v>
      </c>
      <c r="G346" s="5" t="s">
        <v>273</v>
      </c>
      <c r="H346" s="5" t="s">
        <v>274</v>
      </c>
      <c r="I346" s="5">
        <v>3600</v>
      </c>
      <c r="J346" s="11" t="s">
        <v>82</v>
      </c>
      <c r="K346" s="7" t="s">
        <v>83</v>
      </c>
      <c r="L346" s="5" t="s">
        <v>38</v>
      </c>
      <c r="M346" s="5" t="s">
        <v>86</v>
      </c>
      <c r="N346" s="6" t="s">
        <v>85</v>
      </c>
      <c r="O346" s="5">
        <v>1</v>
      </c>
      <c r="P346" s="42" t="s">
        <v>455</v>
      </c>
    </row>
    <row r="347" spans="2:16" ht="102" outlineLevel="1" x14ac:dyDescent="0.25">
      <c r="B347" s="3">
        <v>386</v>
      </c>
      <c r="C347" s="4" t="s">
        <v>271</v>
      </c>
      <c r="D347" s="5">
        <v>5426100035</v>
      </c>
      <c r="E347" s="5" t="s">
        <v>17</v>
      </c>
      <c r="F347" s="5" t="s">
        <v>527</v>
      </c>
      <c r="G347" s="5" t="s">
        <v>273</v>
      </c>
      <c r="H347" s="5" t="s">
        <v>274</v>
      </c>
      <c r="I347" s="5">
        <v>3600</v>
      </c>
      <c r="J347" s="11" t="s">
        <v>82</v>
      </c>
      <c r="K347" s="7" t="s">
        <v>83</v>
      </c>
      <c r="L347" s="5" t="s">
        <v>38</v>
      </c>
      <c r="M347" s="5" t="s">
        <v>86</v>
      </c>
      <c r="N347" s="6" t="s">
        <v>85</v>
      </c>
      <c r="O347" s="5">
        <v>1</v>
      </c>
      <c r="P347" s="42" t="s">
        <v>455</v>
      </c>
    </row>
    <row r="348" spans="2:16" ht="102" outlineLevel="1" x14ac:dyDescent="0.25">
      <c r="B348" s="3">
        <v>391</v>
      </c>
      <c r="C348" s="4" t="s">
        <v>271</v>
      </c>
      <c r="D348" s="5">
        <v>5426100035</v>
      </c>
      <c r="E348" s="5" t="s">
        <v>17</v>
      </c>
      <c r="F348" s="5" t="s">
        <v>527</v>
      </c>
      <c r="G348" s="5" t="s">
        <v>273</v>
      </c>
      <c r="H348" s="5" t="s">
        <v>274</v>
      </c>
      <c r="I348" s="5">
        <v>3600</v>
      </c>
      <c r="J348" s="9" t="s">
        <v>393</v>
      </c>
      <c r="K348" s="8" t="s">
        <v>531</v>
      </c>
      <c r="L348" s="5" t="s">
        <v>50</v>
      </c>
      <c r="M348" s="5" t="s">
        <v>533</v>
      </c>
      <c r="N348" s="5" t="s">
        <v>395</v>
      </c>
      <c r="O348" s="5">
        <v>3</v>
      </c>
      <c r="P348" s="42" t="s">
        <v>455</v>
      </c>
    </row>
    <row r="349" spans="2:16" ht="76.5" outlineLevel="1" x14ac:dyDescent="0.25">
      <c r="B349" s="3">
        <v>392</v>
      </c>
      <c r="C349" s="4" t="s">
        <v>271</v>
      </c>
      <c r="D349" s="5">
        <v>5426100035</v>
      </c>
      <c r="E349" s="5" t="s">
        <v>17</v>
      </c>
      <c r="F349" s="5" t="s">
        <v>527</v>
      </c>
      <c r="G349" s="5" t="s">
        <v>273</v>
      </c>
      <c r="H349" s="5" t="s">
        <v>274</v>
      </c>
      <c r="I349" s="5">
        <v>3600</v>
      </c>
      <c r="J349" s="5" t="s">
        <v>82</v>
      </c>
      <c r="K349" s="11" t="s">
        <v>116</v>
      </c>
      <c r="L349" s="5" t="s">
        <v>38</v>
      </c>
      <c r="M349" s="5" t="s">
        <v>451</v>
      </c>
      <c r="N349" s="6" t="s">
        <v>45</v>
      </c>
      <c r="O349" s="5">
        <v>1</v>
      </c>
      <c r="P349" s="42" t="s">
        <v>455</v>
      </c>
    </row>
    <row r="350" spans="2:16" ht="76.5" outlineLevel="1" x14ac:dyDescent="0.25">
      <c r="B350" s="3">
        <v>393</v>
      </c>
      <c r="C350" s="4" t="s">
        <v>271</v>
      </c>
      <c r="D350" s="5">
        <v>5426100035</v>
      </c>
      <c r="E350" s="5" t="s">
        <v>17</v>
      </c>
      <c r="F350" s="5" t="s">
        <v>534</v>
      </c>
      <c r="G350" s="5" t="s">
        <v>535</v>
      </c>
      <c r="H350" s="5" t="s">
        <v>274</v>
      </c>
      <c r="I350" s="5">
        <v>3600</v>
      </c>
      <c r="J350" s="5" t="s">
        <v>318</v>
      </c>
      <c r="K350" s="8" t="s">
        <v>519</v>
      </c>
      <c r="L350" s="5" t="s">
        <v>50</v>
      </c>
      <c r="M350" s="9" t="s">
        <v>213</v>
      </c>
      <c r="N350" s="6" t="s">
        <v>98</v>
      </c>
      <c r="O350" s="5">
        <v>2</v>
      </c>
      <c r="P350" s="42" t="s">
        <v>455</v>
      </c>
    </row>
    <row r="351" spans="2:16" ht="76.5" outlineLevel="1" x14ac:dyDescent="0.25">
      <c r="B351" s="3">
        <v>394</v>
      </c>
      <c r="C351" s="4" t="s">
        <v>271</v>
      </c>
      <c r="D351" s="5">
        <v>5426100035</v>
      </c>
      <c r="E351" s="5" t="s">
        <v>17</v>
      </c>
      <c r="F351" s="5" t="s">
        <v>536</v>
      </c>
      <c r="G351" s="5" t="s">
        <v>537</v>
      </c>
      <c r="H351" s="5" t="s">
        <v>274</v>
      </c>
      <c r="I351" s="5">
        <v>3600</v>
      </c>
      <c r="J351" s="5" t="s">
        <v>279</v>
      </c>
      <c r="K351" s="5" t="s">
        <v>229</v>
      </c>
      <c r="L351" s="5" t="s">
        <v>50</v>
      </c>
      <c r="M351" s="5" t="s">
        <v>76</v>
      </c>
      <c r="N351" s="6" t="s">
        <v>77</v>
      </c>
      <c r="O351" s="5">
        <v>3</v>
      </c>
      <c r="P351" s="42" t="s">
        <v>455</v>
      </c>
    </row>
    <row r="352" spans="2:16" ht="114.75" outlineLevel="1" x14ac:dyDescent="0.25">
      <c r="B352" s="3">
        <v>395</v>
      </c>
      <c r="C352" s="4" t="s">
        <v>271</v>
      </c>
      <c r="D352" s="5">
        <v>5426100035</v>
      </c>
      <c r="E352" s="5" t="s">
        <v>17</v>
      </c>
      <c r="F352" s="5" t="s">
        <v>527</v>
      </c>
      <c r="G352" s="5" t="s">
        <v>273</v>
      </c>
      <c r="H352" s="5" t="s">
        <v>274</v>
      </c>
      <c r="I352" s="5">
        <v>3600</v>
      </c>
      <c r="J352" s="5" t="s">
        <v>538</v>
      </c>
      <c r="K352" s="8" t="s">
        <v>375</v>
      </c>
      <c r="L352" s="5" t="s">
        <v>50</v>
      </c>
      <c r="M352" s="5" t="s">
        <v>539</v>
      </c>
      <c r="N352" s="9" t="s">
        <v>377</v>
      </c>
      <c r="O352" s="5">
        <v>1</v>
      </c>
      <c r="P352" s="42" t="s">
        <v>455</v>
      </c>
    </row>
    <row r="353" spans="2:16" ht="76.5" outlineLevel="1" x14ac:dyDescent="0.25">
      <c r="B353" s="3">
        <v>396</v>
      </c>
      <c r="C353" s="4" t="s">
        <v>271</v>
      </c>
      <c r="D353" s="5">
        <v>5426100035</v>
      </c>
      <c r="E353" s="5" t="s">
        <v>17</v>
      </c>
      <c r="F353" s="5" t="s">
        <v>527</v>
      </c>
      <c r="G353" s="5" t="s">
        <v>273</v>
      </c>
      <c r="H353" s="5" t="s">
        <v>274</v>
      </c>
      <c r="I353" s="5">
        <v>3600</v>
      </c>
      <c r="J353" s="34" t="s">
        <v>374</v>
      </c>
      <c r="K353" s="8" t="s">
        <v>375</v>
      </c>
      <c r="L353" s="5" t="s">
        <v>50</v>
      </c>
      <c r="M353" s="5" t="s">
        <v>376</v>
      </c>
      <c r="N353" s="9" t="s">
        <v>377</v>
      </c>
      <c r="O353" s="5">
        <v>1</v>
      </c>
      <c r="P353" s="42" t="s">
        <v>455</v>
      </c>
    </row>
    <row r="354" spans="2:16" ht="114.75" outlineLevel="1" x14ac:dyDescent="0.25">
      <c r="B354" s="3">
        <v>398</v>
      </c>
      <c r="C354" s="4" t="s">
        <v>271</v>
      </c>
      <c r="D354" s="5">
        <v>5426100035</v>
      </c>
      <c r="E354" s="5" t="s">
        <v>17</v>
      </c>
      <c r="F354" s="5" t="s">
        <v>527</v>
      </c>
      <c r="G354" s="5" t="s">
        <v>273</v>
      </c>
      <c r="H354" s="5" t="s">
        <v>274</v>
      </c>
      <c r="I354" s="5">
        <v>3600</v>
      </c>
      <c r="J354" s="5" t="s">
        <v>55</v>
      </c>
      <c r="K354" s="5" t="s">
        <v>494</v>
      </c>
      <c r="L354" s="5" t="s">
        <v>50</v>
      </c>
      <c r="M354" s="5" t="s">
        <v>518</v>
      </c>
      <c r="N354" s="5" t="s">
        <v>395</v>
      </c>
      <c r="O354" s="5">
        <v>1</v>
      </c>
      <c r="P354" s="42" t="s">
        <v>455</v>
      </c>
    </row>
    <row r="355" spans="2:16" ht="76.5" outlineLevel="1" x14ac:dyDescent="0.25">
      <c r="B355" s="3">
        <v>399</v>
      </c>
      <c r="C355" s="4" t="s">
        <v>271</v>
      </c>
      <c r="D355" s="5">
        <v>5426100035</v>
      </c>
      <c r="E355" s="5" t="s">
        <v>17</v>
      </c>
      <c r="F355" s="5" t="s">
        <v>534</v>
      </c>
      <c r="G355" s="5" t="s">
        <v>540</v>
      </c>
      <c r="H355" s="5" t="s">
        <v>274</v>
      </c>
      <c r="I355" s="5">
        <v>3600</v>
      </c>
      <c r="J355" s="5" t="s">
        <v>318</v>
      </c>
      <c r="K355" s="5" t="s">
        <v>481</v>
      </c>
      <c r="L355" s="5" t="s">
        <v>50</v>
      </c>
      <c r="M355" s="5" t="s">
        <v>101</v>
      </c>
      <c r="N355" s="6" t="s">
        <v>98</v>
      </c>
      <c r="O355" s="5">
        <v>1</v>
      </c>
      <c r="P355" s="42" t="s">
        <v>455</v>
      </c>
    </row>
    <row r="356" spans="2:16" ht="102" outlineLevel="1" x14ac:dyDescent="0.25">
      <c r="B356" s="3">
        <v>400</v>
      </c>
      <c r="C356" s="4" t="s">
        <v>271</v>
      </c>
      <c r="D356" s="5">
        <v>5426100035</v>
      </c>
      <c r="E356" s="5" t="s">
        <v>17</v>
      </c>
      <c r="F356" s="5" t="s">
        <v>527</v>
      </c>
      <c r="G356" s="5" t="s">
        <v>273</v>
      </c>
      <c r="H356" s="5" t="s">
        <v>274</v>
      </c>
      <c r="I356" s="5">
        <v>3600</v>
      </c>
      <c r="J356" s="5" t="s">
        <v>419</v>
      </c>
      <c r="K356" s="5" t="s">
        <v>350</v>
      </c>
      <c r="L356" s="5" t="s">
        <v>50</v>
      </c>
      <c r="M356" s="5" t="s">
        <v>420</v>
      </c>
      <c r="N356" s="5" t="s">
        <v>395</v>
      </c>
      <c r="O356" s="5">
        <v>1</v>
      </c>
      <c r="P356" s="42" t="s">
        <v>455</v>
      </c>
    </row>
    <row r="357" spans="2:16" ht="102" outlineLevel="1" x14ac:dyDescent="0.25">
      <c r="B357" s="3">
        <v>401</v>
      </c>
      <c r="C357" s="4" t="s">
        <v>271</v>
      </c>
      <c r="D357" s="5">
        <v>5426100035</v>
      </c>
      <c r="E357" s="5" t="s">
        <v>17</v>
      </c>
      <c r="F357" s="5" t="s">
        <v>527</v>
      </c>
      <c r="G357" s="5" t="s">
        <v>273</v>
      </c>
      <c r="H357" s="5" t="s">
        <v>274</v>
      </c>
      <c r="I357" s="5">
        <v>3600</v>
      </c>
      <c r="J357" s="5" t="s">
        <v>419</v>
      </c>
      <c r="K357" s="5" t="s">
        <v>350</v>
      </c>
      <c r="L357" s="5" t="s">
        <v>50</v>
      </c>
      <c r="M357" s="5" t="s">
        <v>420</v>
      </c>
      <c r="N357" s="5" t="s">
        <v>395</v>
      </c>
      <c r="O357" s="5">
        <v>1</v>
      </c>
      <c r="P357" s="42" t="s">
        <v>455</v>
      </c>
    </row>
    <row r="358" spans="2:16" ht="102" outlineLevel="1" x14ac:dyDescent="0.25">
      <c r="B358" s="3">
        <v>404</v>
      </c>
      <c r="C358" s="4" t="s">
        <v>271</v>
      </c>
      <c r="D358" s="5">
        <v>5426100035</v>
      </c>
      <c r="E358" s="5" t="s">
        <v>17</v>
      </c>
      <c r="F358" s="5" t="s">
        <v>527</v>
      </c>
      <c r="G358" s="5" t="s">
        <v>273</v>
      </c>
      <c r="H358" s="5" t="s">
        <v>274</v>
      </c>
      <c r="I358" s="5">
        <v>3600</v>
      </c>
      <c r="J358" s="5" t="s">
        <v>419</v>
      </c>
      <c r="K358" s="5" t="s">
        <v>350</v>
      </c>
      <c r="L358" s="5" t="s">
        <v>50</v>
      </c>
      <c r="M358" s="5" t="s">
        <v>420</v>
      </c>
      <c r="N358" s="5" t="s">
        <v>395</v>
      </c>
      <c r="O358" s="5">
        <v>1</v>
      </c>
      <c r="P358" s="42" t="s">
        <v>455</v>
      </c>
    </row>
    <row r="359" spans="2:16" ht="102" outlineLevel="1" x14ac:dyDescent="0.25">
      <c r="B359" s="3">
        <v>406</v>
      </c>
      <c r="C359" s="4" t="s">
        <v>271</v>
      </c>
      <c r="D359" s="5">
        <v>5426100035</v>
      </c>
      <c r="E359" s="5" t="s">
        <v>17</v>
      </c>
      <c r="F359" s="5" t="s">
        <v>527</v>
      </c>
      <c r="G359" s="5" t="s">
        <v>273</v>
      </c>
      <c r="H359" s="5" t="s">
        <v>274</v>
      </c>
      <c r="I359" s="5">
        <v>3600</v>
      </c>
      <c r="J359" s="5" t="s">
        <v>463</v>
      </c>
      <c r="K359" s="5" t="s">
        <v>200</v>
      </c>
      <c r="L359" s="5" t="s">
        <v>38</v>
      </c>
      <c r="M359" s="5" t="s">
        <v>129</v>
      </c>
      <c r="N359" s="6" t="s">
        <v>32</v>
      </c>
      <c r="O359" s="5">
        <v>1</v>
      </c>
      <c r="P359" s="42" t="s">
        <v>455</v>
      </c>
    </row>
    <row r="360" spans="2:16" ht="102" outlineLevel="1" x14ac:dyDescent="0.25">
      <c r="B360" s="3">
        <v>407</v>
      </c>
      <c r="C360" s="4" t="s">
        <v>398</v>
      </c>
      <c r="D360" s="5">
        <v>5433108236</v>
      </c>
      <c r="E360" s="5" t="s">
        <v>17</v>
      </c>
      <c r="F360" s="5" t="s">
        <v>399</v>
      </c>
      <c r="G360" s="5" t="s">
        <v>541</v>
      </c>
      <c r="H360" s="5" t="s">
        <v>401</v>
      </c>
      <c r="I360" s="5">
        <v>30399</v>
      </c>
      <c r="J360" s="5" t="s">
        <v>419</v>
      </c>
      <c r="K360" s="5" t="s">
        <v>542</v>
      </c>
      <c r="L360" s="5" t="s">
        <v>50</v>
      </c>
      <c r="M360" s="5" t="s">
        <v>543</v>
      </c>
      <c r="N360" s="5" t="s">
        <v>395</v>
      </c>
      <c r="O360" s="5">
        <v>1</v>
      </c>
      <c r="P360" s="42" t="s">
        <v>455</v>
      </c>
    </row>
    <row r="361" spans="2:16" ht="102" outlineLevel="1" x14ac:dyDescent="0.25">
      <c r="B361" s="3">
        <v>409</v>
      </c>
      <c r="C361" s="4" t="s">
        <v>39</v>
      </c>
      <c r="D361" s="5">
        <v>5444101730</v>
      </c>
      <c r="E361" s="5" t="s">
        <v>17</v>
      </c>
      <c r="F361" s="5" t="s">
        <v>46</v>
      </c>
      <c r="G361" s="5" t="s">
        <v>47</v>
      </c>
      <c r="H361" s="5" t="s">
        <v>41</v>
      </c>
      <c r="I361" s="5">
        <v>28489</v>
      </c>
      <c r="J361" s="9" t="s">
        <v>393</v>
      </c>
      <c r="K361" s="8" t="s">
        <v>531</v>
      </c>
      <c r="L361" s="5" t="s">
        <v>50</v>
      </c>
      <c r="M361" s="5" t="s">
        <v>533</v>
      </c>
      <c r="N361" s="5" t="s">
        <v>395</v>
      </c>
      <c r="O361" s="5">
        <v>1</v>
      </c>
      <c r="P361" s="42" t="s">
        <v>455</v>
      </c>
    </row>
    <row r="362" spans="2:16" ht="76.5" outlineLevel="1" x14ac:dyDescent="0.25">
      <c r="B362" s="3">
        <v>410</v>
      </c>
      <c r="C362" s="4" t="s">
        <v>39</v>
      </c>
      <c r="D362" s="5">
        <v>5444101730</v>
      </c>
      <c r="E362" s="5" t="s">
        <v>17</v>
      </c>
      <c r="F362" s="5" t="s">
        <v>37</v>
      </c>
      <c r="G362" s="5" t="s">
        <v>544</v>
      </c>
      <c r="H362" s="5" t="s">
        <v>545</v>
      </c>
      <c r="I362" s="5">
        <v>28489</v>
      </c>
      <c r="J362" s="11" t="s">
        <v>88</v>
      </c>
      <c r="K362" s="5" t="s">
        <v>546</v>
      </c>
      <c r="L362" s="5" t="s">
        <v>50</v>
      </c>
      <c r="M362" s="5" t="s">
        <v>44</v>
      </c>
      <c r="N362" s="6" t="s">
        <v>45</v>
      </c>
      <c r="O362" s="5">
        <v>1</v>
      </c>
      <c r="P362" s="42" t="s">
        <v>455</v>
      </c>
    </row>
    <row r="363" spans="2:16" ht="63.75" outlineLevel="1" x14ac:dyDescent="0.25">
      <c r="B363" s="3">
        <v>415</v>
      </c>
      <c r="C363" s="4" t="s">
        <v>39</v>
      </c>
      <c r="D363" s="5">
        <v>5444101730</v>
      </c>
      <c r="E363" s="5" t="s">
        <v>17</v>
      </c>
      <c r="F363" s="5" t="s">
        <v>46</v>
      </c>
      <c r="G363" s="5" t="s">
        <v>47</v>
      </c>
      <c r="H363" s="5" t="s">
        <v>41</v>
      </c>
      <c r="I363" s="5">
        <v>28489</v>
      </c>
      <c r="J363" s="5" t="s">
        <v>279</v>
      </c>
      <c r="K363" s="5" t="s">
        <v>181</v>
      </c>
      <c r="L363" s="5" t="s">
        <v>50</v>
      </c>
      <c r="M363" s="5" t="s">
        <v>87</v>
      </c>
      <c r="N363" s="6" t="s">
        <v>85</v>
      </c>
      <c r="O363" s="5">
        <v>1</v>
      </c>
      <c r="P363" s="42" t="s">
        <v>455</v>
      </c>
    </row>
    <row r="364" spans="2:16" ht="114.75" outlineLevel="1" x14ac:dyDescent="0.25">
      <c r="B364" s="3">
        <v>416</v>
      </c>
      <c r="C364" s="4" t="s">
        <v>39</v>
      </c>
      <c r="D364" s="5">
        <v>5444101730</v>
      </c>
      <c r="E364" s="5" t="s">
        <v>17</v>
      </c>
      <c r="F364" s="5" t="s">
        <v>46</v>
      </c>
      <c r="G364" s="5" t="s">
        <v>47</v>
      </c>
      <c r="H364" s="5" t="s">
        <v>41</v>
      </c>
      <c r="I364" s="5">
        <v>28489</v>
      </c>
      <c r="J364" s="5" t="s">
        <v>538</v>
      </c>
      <c r="K364" s="8" t="s">
        <v>375</v>
      </c>
      <c r="L364" s="5" t="s">
        <v>50</v>
      </c>
      <c r="M364" s="5" t="s">
        <v>539</v>
      </c>
      <c r="N364" s="9" t="s">
        <v>377</v>
      </c>
      <c r="O364" s="5">
        <v>1</v>
      </c>
      <c r="P364" s="42" t="s">
        <v>455</v>
      </c>
    </row>
    <row r="365" spans="2:16" ht="76.5" outlineLevel="1" x14ac:dyDescent="0.25">
      <c r="B365" s="3">
        <v>418</v>
      </c>
      <c r="C365" s="4" t="s">
        <v>39</v>
      </c>
      <c r="D365" s="5">
        <v>5444101730</v>
      </c>
      <c r="E365" s="5" t="s">
        <v>17</v>
      </c>
      <c r="F365" s="5" t="s">
        <v>37</v>
      </c>
      <c r="G365" s="5" t="s">
        <v>40</v>
      </c>
      <c r="H365" s="5" t="s">
        <v>545</v>
      </c>
      <c r="I365" s="5">
        <v>28489</v>
      </c>
      <c r="J365" s="11" t="s">
        <v>88</v>
      </c>
      <c r="K365" s="11" t="s">
        <v>42</v>
      </c>
      <c r="L365" s="5" t="s">
        <v>38</v>
      </c>
      <c r="M365" s="5" t="s">
        <v>548</v>
      </c>
      <c r="N365" s="6" t="s">
        <v>45</v>
      </c>
      <c r="O365" s="5">
        <v>1</v>
      </c>
      <c r="P365" s="42" t="s">
        <v>455</v>
      </c>
    </row>
    <row r="366" spans="2:16" ht="76.5" outlineLevel="1" x14ac:dyDescent="0.25">
      <c r="B366" s="3">
        <v>419</v>
      </c>
      <c r="C366" s="4" t="s">
        <v>39</v>
      </c>
      <c r="D366" s="36">
        <v>5444101730</v>
      </c>
      <c r="E366" s="36" t="s">
        <v>17</v>
      </c>
      <c r="F366" s="36" t="s">
        <v>37</v>
      </c>
      <c r="G366" s="36" t="s">
        <v>47</v>
      </c>
      <c r="H366" s="36" t="s">
        <v>41</v>
      </c>
      <c r="I366" s="36">
        <v>28489</v>
      </c>
      <c r="J366" s="43" t="s">
        <v>88</v>
      </c>
      <c r="K366" s="43" t="s">
        <v>116</v>
      </c>
      <c r="L366" s="36" t="s">
        <v>38</v>
      </c>
      <c r="M366" s="8" t="s">
        <v>440</v>
      </c>
      <c r="N366" s="26" t="s">
        <v>45</v>
      </c>
      <c r="O366" s="36">
        <v>1</v>
      </c>
      <c r="P366" s="42" t="s">
        <v>455</v>
      </c>
    </row>
    <row r="367" spans="2:16" ht="76.5" outlineLevel="1" x14ac:dyDescent="0.25">
      <c r="B367" s="3">
        <v>420</v>
      </c>
      <c r="C367" s="4" t="s">
        <v>39</v>
      </c>
      <c r="D367" s="8">
        <v>5444101730</v>
      </c>
      <c r="E367" s="8" t="s">
        <v>17</v>
      </c>
      <c r="F367" s="8" t="s">
        <v>46</v>
      </c>
      <c r="G367" s="8" t="s">
        <v>47</v>
      </c>
      <c r="H367" s="8" t="s">
        <v>41</v>
      </c>
      <c r="I367" s="8">
        <v>28489</v>
      </c>
      <c r="J367" s="8" t="s">
        <v>48</v>
      </c>
      <c r="K367" s="8" t="s">
        <v>549</v>
      </c>
      <c r="L367" s="41" t="s">
        <v>50</v>
      </c>
      <c r="M367" s="5" t="s">
        <v>550</v>
      </c>
      <c r="N367" s="6" t="s">
        <v>25</v>
      </c>
      <c r="O367" s="41">
        <v>1</v>
      </c>
      <c r="P367" s="42" t="s">
        <v>455</v>
      </c>
    </row>
    <row r="368" spans="2:16" ht="102" outlineLevel="1" x14ac:dyDescent="0.25">
      <c r="B368" s="3">
        <v>423</v>
      </c>
      <c r="C368" s="4" t="s">
        <v>39</v>
      </c>
      <c r="D368" s="5">
        <v>5444101730</v>
      </c>
      <c r="E368" s="5" t="s">
        <v>17</v>
      </c>
      <c r="F368" s="5" t="s">
        <v>46</v>
      </c>
      <c r="G368" s="5" t="s">
        <v>47</v>
      </c>
      <c r="H368" s="5" t="s">
        <v>41</v>
      </c>
      <c r="I368" s="5">
        <v>28489</v>
      </c>
      <c r="J368" s="9" t="s">
        <v>393</v>
      </c>
      <c r="K368" s="8" t="s">
        <v>531</v>
      </c>
      <c r="L368" s="5" t="s">
        <v>50</v>
      </c>
      <c r="M368" s="5" t="s">
        <v>533</v>
      </c>
      <c r="N368" s="5" t="s">
        <v>395</v>
      </c>
      <c r="O368" s="5">
        <v>1</v>
      </c>
      <c r="P368" s="42" t="s">
        <v>455</v>
      </c>
    </row>
    <row r="369" spans="2:16" ht="76.5" outlineLevel="1" x14ac:dyDescent="0.25">
      <c r="B369" s="3">
        <v>430</v>
      </c>
      <c r="C369" s="4" t="s">
        <v>158</v>
      </c>
      <c r="D369" s="5">
        <v>5407015747</v>
      </c>
      <c r="E369" s="5" t="s">
        <v>17</v>
      </c>
      <c r="F369" s="5" t="s">
        <v>161</v>
      </c>
      <c r="G369" s="5" t="s">
        <v>162</v>
      </c>
      <c r="H369" s="5" t="s">
        <v>20</v>
      </c>
      <c r="I369" s="5">
        <v>1626563</v>
      </c>
      <c r="J369" s="8" t="s">
        <v>131</v>
      </c>
      <c r="K369" s="8" t="s">
        <v>131</v>
      </c>
      <c r="L369" s="5" t="s">
        <v>38</v>
      </c>
      <c r="M369" s="9" t="s">
        <v>132</v>
      </c>
      <c r="N369" s="19" t="s">
        <v>133</v>
      </c>
      <c r="O369" s="5">
        <v>1</v>
      </c>
      <c r="P369" s="42" t="s">
        <v>455</v>
      </c>
    </row>
    <row r="370" spans="2:16" ht="89.25" outlineLevel="1" x14ac:dyDescent="0.25">
      <c r="B370" s="3">
        <v>434</v>
      </c>
      <c r="C370" s="33" t="s">
        <v>500</v>
      </c>
      <c r="D370" s="8">
        <v>5410127176</v>
      </c>
      <c r="E370" s="8" t="s">
        <v>17</v>
      </c>
      <c r="F370" s="8" t="s">
        <v>150</v>
      </c>
      <c r="G370" s="8" t="s">
        <v>151</v>
      </c>
      <c r="H370" s="8" t="s">
        <v>20</v>
      </c>
      <c r="I370" s="5">
        <v>1626563</v>
      </c>
      <c r="J370" s="11" t="s">
        <v>82</v>
      </c>
      <c r="K370" s="7" t="s">
        <v>83</v>
      </c>
      <c r="L370" s="8" t="s">
        <v>23</v>
      </c>
      <c r="M370" s="5" t="s">
        <v>84</v>
      </c>
      <c r="N370" s="6" t="s">
        <v>85</v>
      </c>
      <c r="O370" s="50">
        <v>1</v>
      </c>
      <c r="P370" s="42" t="s">
        <v>455</v>
      </c>
    </row>
    <row r="371" spans="2:16" ht="102" outlineLevel="1" x14ac:dyDescent="0.25">
      <c r="B371" s="3">
        <v>435</v>
      </c>
      <c r="C371" s="33" t="s">
        <v>500</v>
      </c>
      <c r="D371" s="8">
        <v>5410127176</v>
      </c>
      <c r="E371" s="8" t="s">
        <v>17</v>
      </c>
      <c r="F371" s="8" t="s">
        <v>150</v>
      </c>
      <c r="G371" s="8" t="s">
        <v>151</v>
      </c>
      <c r="H371" s="8" t="s">
        <v>20</v>
      </c>
      <c r="I371" s="5">
        <v>1626563</v>
      </c>
      <c r="J371" s="11" t="s">
        <v>82</v>
      </c>
      <c r="K371" s="7" t="s">
        <v>83</v>
      </c>
      <c r="L371" s="8" t="s">
        <v>23</v>
      </c>
      <c r="M371" s="5" t="s">
        <v>86</v>
      </c>
      <c r="N371" s="6" t="s">
        <v>85</v>
      </c>
      <c r="O371" s="50">
        <v>2</v>
      </c>
      <c r="P371" s="42" t="s">
        <v>455</v>
      </c>
    </row>
    <row r="372" spans="2:16" ht="102" outlineLevel="1" x14ac:dyDescent="0.25">
      <c r="B372" s="3">
        <v>436</v>
      </c>
      <c r="C372" s="33" t="s">
        <v>500</v>
      </c>
      <c r="D372" s="8">
        <v>5410127176</v>
      </c>
      <c r="E372" s="8" t="s">
        <v>17</v>
      </c>
      <c r="F372" s="8" t="s">
        <v>150</v>
      </c>
      <c r="G372" s="8" t="s">
        <v>151</v>
      </c>
      <c r="H372" s="8" t="s">
        <v>20</v>
      </c>
      <c r="I372" s="5">
        <v>1626563</v>
      </c>
      <c r="J372" s="11" t="s">
        <v>82</v>
      </c>
      <c r="K372" s="7" t="s">
        <v>83</v>
      </c>
      <c r="L372" s="8" t="s">
        <v>23</v>
      </c>
      <c r="M372" s="5" t="s">
        <v>86</v>
      </c>
      <c r="N372" s="6" t="s">
        <v>85</v>
      </c>
      <c r="O372" s="50">
        <v>2</v>
      </c>
      <c r="P372" s="42" t="s">
        <v>455</v>
      </c>
    </row>
    <row r="373" spans="2:16" ht="102" outlineLevel="1" x14ac:dyDescent="0.25">
      <c r="B373" s="3">
        <v>437</v>
      </c>
      <c r="C373" s="33" t="s">
        <v>500</v>
      </c>
      <c r="D373" s="8">
        <v>5410127176</v>
      </c>
      <c r="E373" s="8" t="s">
        <v>17</v>
      </c>
      <c r="F373" s="8" t="s">
        <v>150</v>
      </c>
      <c r="G373" s="8" t="s">
        <v>151</v>
      </c>
      <c r="H373" s="8" t="s">
        <v>20</v>
      </c>
      <c r="I373" s="5">
        <v>1626563</v>
      </c>
      <c r="J373" s="11" t="s">
        <v>82</v>
      </c>
      <c r="K373" s="7" t="s">
        <v>83</v>
      </c>
      <c r="L373" s="8" t="s">
        <v>23</v>
      </c>
      <c r="M373" s="5" t="s">
        <v>86</v>
      </c>
      <c r="N373" s="6" t="s">
        <v>85</v>
      </c>
      <c r="O373" s="50">
        <v>2</v>
      </c>
      <c r="P373" s="42" t="s">
        <v>455</v>
      </c>
    </row>
    <row r="374" spans="2:16" ht="89.25" outlineLevel="1" x14ac:dyDescent="0.25">
      <c r="B374" s="3">
        <v>441</v>
      </c>
      <c r="C374" s="4" t="s">
        <v>289</v>
      </c>
      <c r="D374" s="5">
        <v>5429100611</v>
      </c>
      <c r="E374" s="5" t="s">
        <v>17</v>
      </c>
      <c r="F374" s="5" t="s">
        <v>290</v>
      </c>
      <c r="G374" s="5" t="s">
        <v>291</v>
      </c>
      <c r="H374" s="5" t="s">
        <v>292</v>
      </c>
      <c r="I374" s="5">
        <v>13790</v>
      </c>
      <c r="J374" s="9" t="s">
        <v>553</v>
      </c>
      <c r="K374" s="5" t="s">
        <v>528</v>
      </c>
      <c r="L374" s="9" t="s">
        <v>38</v>
      </c>
      <c r="M374" s="5" t="s">
        <v>529</v>
      </c>
      <c r="N374" s="5" t="s">
        <v>530</v>
      </c>
      <c r="O374" s="5">
        <v>1</v>
      </c>
      <c r="P374" s="42" t="s">
        <v>455</v>
      </c>
    </row>
    <row r="375" spans="2:16" ht="102" outlineLevel="1" x14ac:dyDescent="0.25">
      <c r="B375" s="3">
        <v>447</v>
      </c>
      <c r="C375" s="4" t="s">
        <v>289</v>
      </c>
      <c r="D375" s="5">
        <v>5429100611</v>
      </c>
      <c r="E375" s="5" t="s">
        <v>17</v>
      </c>
      <c r="F375" s="5" t="s">
        <v>290</v>
      </c>
      <c r="G375" s="5" t="s">
        <v>291</v>
      </c>
      <c r="H375" s="5" t="s">
        <v>292</v>
      </c>
      <c r="I375" s="5">
        <v>13790</v>
      </c>
      <c r="J375" s="5" t="s">
        <v>419</v>
      </c>
      <c r="K375" s="5" t="s">
        <v>56</v>
      </c>
      <c r="L375" s="5" t="s">
        <v>50</v>
      </c>
      <c r="M375" s="5" t="s">
        <v>420</v>
      </c>
      <c r="N375" s="5" t="s">
        <v>395</v>
      </c>
      <c r="O375" s="5">
        <v>1</v>
      </c>
      <c r="P375" s="42" t="s">
        <v>455</v>
      </c>
    </row>
    <row r="376" spans="2:16" ht="76.5" outlineLevel="1" x14ac:dyDescent="0.25">
      <c r="B376" s="3">
        <v>449</v>
      </c>
      <c r="C376" s="4" t="s">
        <v>289</v>
      </c>
      <c r="D376" s="5">
        <v>5429100611</v>
      </c>
      <c r="E376" s="5" t="s">
        <v>17</v>
      </c>
      <c r="F376" s="5" t="s">
        <v>290</v>
      </c>
      <c r="G376" s="5" t="s">
        <v>291</v>
      </c>
      <c r="H376" s="5" t="s">
        <v>292</v>
      </c>
      <c r="I376" s="5">
        <v>13790</v>
      </c>
      <c r="J376" s="11" t="s">
        <v>82</v>
      </c>
      <c r="K376" s="11" t="s">
        <v>91</v>
      </c>
      <c r="L376" s="5" t="s">
        <v>38</v>
      </c>
      <c r="M376" s="5" t="s">
        <v>407</v>
      </c>
      <c r="N376" s="6" t="s">
        <v>45</v>
      </c>
      <c r="O376" s="5">
        <v>1</v>
      </c>
      <c r="P376" s="42" t="s">
        <v>455</v>
      </c>
    </row>
    <row r="377" spans="2:16" ht="76.5" outlineLevel="1" x14ac:dyDescent="0.25">
      <c r="B377" s="3">
        <v>450</v>
      </c>
      <c r="C377" s="4" t="s">
        <v>289</v>
      </c>
      <c r="D377" s="5">
        <v>5429100611</v>
      </c>
      <c r="E377" s="5" t="s">
        <v>17</v>
      </c>
      <c r="F377" s="5" t="s">
        <v>290</v>
      </c>
      <c r="G377" s="5" t="s">
        <v>291</v>
      </c>
      <c r="H377" s="5" t="s">
        <v>292</v>
      </c>
      <c r="I377" s="5">
        <v>13790</v>
      </c>
      <c r="J377" s="32" t="s">
        <v>318</v>
      </c>
      <c r="K377" s="5" t="s">
        <v>481</v>
      </c>
      <c r="L377" s="5" t="s">
        <v>50</v>
      </c>
      <c r="M377" s="5" t="s">
        <v>471</v>
      </c>
      <c r="N377" s="6" t="s">
        <v>98</v>
      </c>
      <c r="O377" s="5">
        <v>1</v>
      </c>
      <c r="P377" s="42" t="s">
        <v>455</v>
      </c>
    </row>
    <row r="378" spans="2:16" ht="114.75" outlineLevel="1" x14ac:dyDescent="0.25">
      <c r="B378" s="3">
        <v>453</v>
      </c>
      <c r="C378" s="4" t="s">
        <v>289</v>
      </c>
      <c r="D378" s="5">
        <v>5429100611</v>
      </c>
      <c r="E378" s="5" t="s">
        <v>17</v>
      </c>
      <c r="F378" s="5" t="s">
        <v>290</v>
      </c>
      <c r="G378" s="5" t="s">
        <v>291</v>
      </c>
      <c r="H378" s="5" t="s">
        <v>292</v>
      </c>
      <c r="I378" s="5">
        <v>13790</v>
      </c>
      <c r="J378" s="9" t="s">
        <v>321</v>
      </c>
      <c r="K378" s="5" t="s">
        <v>56</v>
      </c>
      <c r="L378" s="5" t="s">
        <v>50</v>
      </c>
      <c r="M378" s="5" t="s">
        <v>516</v>
      </c>
      <c r="N378" s="5" t="s">
        <v>395</v>
      </c>
      <c r="O378" s="5">
        <v>1</v>
      </c>
      <c r="P378" s="42" t="s">
        <v>455</v>
      </c>
    </row>
    <row r="379" spans="2:16" ht="76.5" outlineLevel="1" x14ac:dyDescent="0.25">
      <c r="B379" s="3">
        <v>456</v>
      </c>
      <c r="C379" s="4" t="s">
        <v>141</v>
      </c>
      <c r="D379" s="5">
        <v>5401109903</v>
      </c>
      <c r="E379" s="5" t="s">
        <v>17</v>
      </c>
      <c r="F379" s="5" t="s">
        <v>555</v>
      </c>
      <c r="G379" s="5" t="s">
        <v>146</v>
      </c>
      <c r="H379" s="5" t="s">
        <v>20</v>
      </c>
      <c r="I379" s="5">
        <v>1626563</v>
      </c>
      <c r="J379" s="20" t="s">
        <v>556</v>
      </c>
      <c r="K379" s="8" t="s">
        <v>91</v>
      </c>
      <c r="L379" s="5" t="s">
        <v>38</v>
      </c>
      <c r="M379" s="5" t="s">
        <v>44</v>
      </c>
      <c r="N379" s="6" t="s">
        <v>45</v>
      </c>
      <c r="O379" s="5">
        <v>1</v>
      </c>
      <c r="P379" s="42" t="s">
        <v>455</v>
      </c>
    </row>
    <row r="380" spans="2:16" ht="89.25" outlineLevel="1" x14ac:dyDescent="0.25">
      <c r="B380" s="3">
        <v>459</v>
      </c>
      <c r="C380" s="4" t="s">
        <v>141</v>
      </c>
      <c r="D380" s="36">
        <v>5401109903</v>
      </c>
      <c r="E380" s="36" t="s">
        <v>17</v>
      </c>
      <c r="F380" s="36" t="s">
        <v>557</v>
      </c>
      <c r="G380" s="36" t="s">
        <v>558</v>
      </c>
      <c r="H380" s="36" t="s">
        <v>20</v>
      </c>
      <c r="I380" s="36">
        <v>1626563</v>
      </c>
      <c r="J380" s="11" t="s">
        <v>560</v>
      </c>
      <c r="K380" s="7" t="s">
        <v>83</v>
      </c>
      <c r="L380" s="51" t="s">
        <v>38</v>
      </c>
      <c r="M380" s="5" t="s">
        <v>84</v>
      </c>
      <c r="N380" s="6" t="s">
        <v>85</v>
      </c>
      <c r="O380" s="51">
        <v>1</v>
      </c>
      <c r="P380" s="42" t="s">
        <v>455</v>
      </c>
    </row>
    <row r="381" spans="2:16" ht="102" outlineLevel="1" x14ac:dyDescent="0.25">
      <c r="B381" s="3">
        <v>460</v>
      </c>
      <c r="C381" s="4" t="s">
        <v>141</v>
      </c>
      <c r="D381" s="36">
        <v>5401109903</v>
      </c>
      <c r="E381" s="36" t="s">
        <v>17</v>
      </c>
      <c r="F381" s="36" t="s">
        <v>557</v>
      </c>
      <c r="G381" s="36" t="s">
        <v>558</v>
      </c>
      <c r="H381" s="36" t="s">
        <v>20</v>
      </c>
      <c r="I381" s="36">
        <v>1626563</v>
      </c>
      <c r="J381" s="11" t="s">
        <v>560</v>
      </c>
      <c r="K381" s="7" t="s">
        <v>83</v>
      </c>
      <c r="L381" s="51" t="s">
        <v>38</v>
      </c>
      <c r="M381" s="5" t="s">
        <v>86</v>
      </c>
      <c r="N381" s="6" t="s">
        <v>85</v>
      </c>
      <c r="O381" s="51">
        <v>2</v>
      </c>
      <c r="P381" s="42" t="s">
        <v>455</v>
      </c>
    </row>
    <row r="382" spans="2:16" ht="102" outlineLevel="1" x14ac:dyDescent="0.25">
      <c r="B382" s="3">
        <v>462</v>
      </c>
      <c r="C382" s="4" t="s">
        <v>382</v>
      </c>
      <c r="D382" s="5">
        <v>5415100932</v>
      </c>
      <c r="E382" s="5" t="s">
        <v>17</v>
      </c>
      <c r="F382" s="5" t="s">
        <v>338</v>
      </c>
      <c r="G382" s="5" t="s">
        <v>383</v>
      </c>
      <c r="H382" s="5" t="s">
        <v>384</v>
      </c>
      <c r="I382" s="5">
        <v>7832</v>
      </c>
      <c r="J382" s="9" t="s">
        <v>561</v>
      </c>
      <c r="K382" s="5" t="s">
        <v>228</v>
      </c>
      <c r="L382" s="5" t="s">
        <v>50</v>
      </c>
      <c r="M382" s="5" t="s">
        <v>525</v>
      </c>
      <c r="N382" s="5" t="s">
        <v>395</v>
      </c>
      <c r="O382" s="5">
        <v>1</v>
      </c>
      <c r="P382" s="42" t="s">
        <v>455</v>
      </c>
    </row>
    <row r="383" spans="2:16" ht="102" outlineLevel="1" x14ac:dyDescent="0.25">
      <c r="B383" s="3">
        <v>463</v>
      </c>
      <c r="C383" s="4" t="s">
        <v>382</v>
      </c>
      <c r="D383" s="5">
        <v>5415100932</v>
      </c>
      <c r="E383" s="5" t="s">
        <v>17</v>
      </c>
      <c r="F383" s="5" t="s">
        <v>338</v>
      </c>
      <c r="G383" s="5" t="s">
        <v>383</v>
      </c>
      <c r="H383" s="5" t="s">
        <v>384</v>
      </c>
      <c r="I383" s="5">
        <v>7832</v>
      </c>
      <c r="J383" s="9" t="s">
        <v>562</v>
      </c>
      <c r="K383" s="5" t="s">
        <v>563</v>
      </c>
      <c r="L383" s="5" t="s">
        <v>50</v>
      </c>
      <c r="M383" s="5" t="s">
        <v>564</v>
      </c>
      <c r="N383" s="5" t="s">
        <v>395</v>
      </c>
      <c r="O383" s="5">
        <v>1</v>
      </c>
      <c r="P383" s="42" t="s">
        <v>455</v>
      </c>
    </row>
    <row r="384" spans="2:16" ht="76.5" outlineLevel="1" x14ac:dyDescent="0.25">
      <c r="B384" s="3">
        <v>466</v>
      </c>
      <c r="C384" s="4" t="s">
        <v>565</v>
      </c>
      <c r="D384" s="5">
        <v>5402118837</v>
      </c>
      <c r="E384" s="5" t="s">
        <v>17</v>
      </c>
      <c r="F384" s="5" t="s">
        <v>566</v>
      </c>
      <c r="G384" s="5" t="s">
        <v>567</v>
      </c>
      <c r="H384" s="5" t="s">
        <v>20</v>
      </c>
      <c r="I384" s="5">
        <v>1626563</v>
      </c>
      <c r="J384" s="9" t="s">
        <v>568</v>
      </c>
      <c r="K384" s="5" t="s">
        <v>569</v>
      </c>
      <c r="L384" s="5" t="s">
        <v>38</v>
      </c>
      <c r="M384" s="5" t="s">
        <v>97</v>
      </c>
      <c r="N384" s="6" t="s">
        <v>98</v>
      </c>
      <c r="O384" s="5">
        <v>1</v>
      </c>
      <c r="P384" s="42" t="s">
        <v>455</v>
      </c>
    </row>
    <row r="385" spans="2:16" ht="76.5" outlineLevel="1" x14ac:dyDescent="0.25">
      <c r="B385" s="3">
        <v>469</v>
      </c>
      <c r="C385" s="4" t="s">
        <v>565</v>
      </c>
      <c r="D385" s="5">
        <v>5402118837</v>
      </c>
      <c r="E385" s="5" t="s">
        <v>17</v>
      </c>
      <c r="F385" s="5" t="s">
        <v>572</v>
      </c>
      <c r="G385" s="5" t="s">
        <v>573</v>
      </c>
      <c r="H385" s="5" t="s">
        <v>20</v>
      </c>
      <c r="I385" s="5">
        <v>1626563</v>
      </c>
      <c r="J385" s="9" t="s">
        <v>575</v>
      </c>
      <c r="K385" s="11" t="s">
        <v>83</v>
      </c>
      <c r="L385" s="5" t="s">
        <v>38</v>
      </c>
      <c r="M385" s="5" t="s">
        <v>87</v>
      </c>
      <c r="N385" s="6" t="s">
        <v>85</v>
      </c>
      <c r="O385" s="5">
        <v>1</v>
      </c>
      <c r="P385" s="42" t="s">
        <v>455</v>
      </c>
    </row>
    <row r="386" spans="2:16" ht="76.5" outlineLevel="1" x14ac:dyDescent="0.25">
      <c r="B386" s="3">
        <v>470</v>
      </c>
      <c r="C386" s="4" t="s">
        <v>565</v>
      </c>
      <c r="D386" s="5">
        <v>5402118837</v>
      </c>
      <c r="E386" s="5" t="s">
        <v>17</v>
      </c>
      <c r="F386" s="5" t="s">
        <v>572</v>
      </c>
      <c r="G386" s="16" t="s">
        <v>573</v>
      </c>
      <c r="H386" s="5" t="s">
        <v>20</v>
      </c>
      <c r="I386" s="52">
        <v>1626563</v>
      </c>
      <c r="J386" s="11" t="s">
        <v>576</v>
      </c>
      <c r="K386" s="7" t="s">
        <v>577</v>
      </c>
      <c r="L386" s="11" t="s">
        <v>23</v>
      </c>
      <c r="M386" s="20" t="s">
        <v>92</v>
      </c>
      <c r="N386" s="15" t="s">
        <v>45</v>
      </c>
      <c r="O386" s="5">
        <v>1</v>
      </c>
      <c r="P386" s="42" t="s">
        <v>455</v>
      </c>
    </row>
    <row r="387" spans="2:16" ht="89.25" outlineLevel="1" x14ac:dyDescent="0.25">
      <c r="B387" s="3">
        <v>473</v>
      </c>
      <c r="C387" s="4" t="s">
        <v>164</v>
      </c>
      <c r="D387" s="5">
        <v>5408119499</v>
      </c>
      <c r="E387" s="5" t="s">
        <v>17</v>
      </c>
      <c r="F387" s="5" t="s">
        <v>34</v>
      </c>
      <c r="G387" s="36" t="s">
        <v>165</v>
      </c>
      <c r="H387" s="5" t="s">
        <v>20</v>
      </c>
      <c r="I387" s="5">
        <v>1626563</v>
      </c>
      <c r="J387" s="9" t="s">
        <v>578</v>
      </c>
      <c r="K387" s="39" t="s">
        <v>579</v>
      </c>
      <c r="L387" s="5" t="s">
        <v>38</v>
      </c>
      <c r="M387" s="5" t="s">
        <v>529</v>
      </c>
      <c r="N387" s="5" t="s">
        <v>530</v>
      </c>
      <c r="O387" s="41">
        <v>1</v>
      </c>
      <c r="P387" s="42" t="s">
        <v>455</v>
      </c>
    </row>
    <row r="388" spans="2:16" ht="76.5" outlineLevel="1" x14ac:dyDescent="0.25">
      <c r="B388" s="3">
        <v>474</v>
      </c>
      <c r="C388" s="4" t="s">
        <v>164</v>
      </c>
      <c r="D388" s="5">
        <v>5408119499</v>
      </c>
      <c r="E388" s="5" t="s">
        <v>17</v>
      </c>
      <c r="F388" s="5" t="s">
        <v>34</v>
      </c>
      <c r="G388" s="36" t="s">
        <v>165</v>
      </c>
      <c r="H388" s="5" t="s">
        <v>20</v>
      </c>
      <c r="I388" s="5">
        <v>1626563</v>
      </c>
      <c r="J388" s="9" t="s">
        <v>578</v>
      </c>
      <c r="K388" s="8" t="s">
        <v>131</v>
      </c>
      <c r="L388" s="5" t="s">
        <v>38</v>
      </c>
      <c r="M388" s="9" t="s">
        <v>132</v>
      </c>
      <c r="N388" s="19" t="s">
        <v>133</v>
      </c>
      <c r="O388" s="41">
        <v>1</v>
      </c>
      <c r="P388" s="42" t="s">
        <v>455</v>
      </c>
    </row>
    <row r="389" spans="2:16" ht="102" outlineLevel="1" x14ac:dyDescent="0.25">
      <c r="B389" s="3">
        <v>475</v>
      </c>
      <c r="C389" s="4" t="s">
        <v>244</v>
      </c>
      <c r="D389" s="5">
        <v>5422100059</v>
      </c>
      <c r="E389" s="5" t="s">
        <v>17</v>
      </c>
      <c r="F389" s="5" t="s">
        <v>442</v>
      </c>
      <c r="G389" s="5" t="s">
        <v>443</v>
      </c>
      <c r="H389" s="5" t="s">
        <v>247</v>
      </c>
      <c r="I389" s="5">
        <v>26658</v>
      </c>
      <c r="J389" s="11" t="s">
        <v>82</v>
      </c>
      <c r="K389" s="7" t="s">
        <v>83</v>
      </c>
      <c r="L389" s="5" t="s">
        <v>38</v>
      </c>
      <c r="M389" s="8" t="s">
        <v>86</v>
      </c>
      <c r="N389" s="6" t="s">
        <v>85</v>
      </c>
      <c r="O389" s="5">
        <v>1</v>
      </c>
      <c r="P389" s="42" t="s">
        <v>455</v>
      </c>
    </row>
    <row r="390" spans="2:16" ht="102" outlineLevel="1" x14ac:dyDescent="0.25">
      <c r="B390" s="3">
        <v>476</v>
      </c>
      <c r="C390" s="4" t="s">
        <v>244</v>
      </c>
      <c r="D390" s="5">
        <v>5422100059</v>
      </c>
      <c r="E390" s="5" t="s">
        <v>17</v>
      </c>
      <c r="F390" s="5" t="s">
        <v>442</v>
      </c>
      <c r="G390" s="5" t="s">
        <v>443</v>
      </c>
      <c r="H390" s="5" t="s">
        <v>247</v>
      </c>
      <c r="I390" s="5">
        <v>26658</v>
      </c>
      <c r="J390" s="11" t="s">
        <v>82</v>
      </c>
      <c r="K390" s="7" t="s">
        <v>83</v>
      </c>
      <c r="L390" s="5" t="s">
        <v>38</v>
      </c>
      <c r="M390" s="8" t="s">
        <v>86</v>
      </c>
      <c r="N390" s="6" t="s">
        <v>85</v>
      </c>
      <c r="O390" s="5">
        <v>1</v>
      </c>
      <c r="P390" s="42" t="s">
        <v>455</v>
      </c>
    </row>
    <row r="391" spans="2:16" ht="76.5" outlineLevel="1" x14ac:dyDescent="0.25">
      <c r="B391" s="3">
        <v>478</v>
      </c>
      <c r="C391" s="4" t="s">
        <v>244</v>
      </c>
      <c r="D391" s="5">
        <v>5422100059</v>
      </c>
      <c r="E391" s="5" t="s">
        <v>17</v>
      </c>
      <c r="F391" s="5" t="s">
        <v>442</v>
      </c>
      <c r="G391" s="5" t="s">
        <v>443</v>
      </c>
      <c r="H391" s="5" t="s">
        <v>247</v>
      </c>
      <c r="I391" s="5">
        <v>26658</v>
      </c>
      <c r="J391" s="9" t="s">
        <v>82</v>
      </c>
      <c r="K391" s="8" t="s">
        <v>91</v>
      </c>
      <c r="L391" s="5" t="s">
        <v>38</v>
      </c>
      <c r="M391" s="5" t="s">
        <v>44</v>
      </c>
      <c r="N391" s="6" t="s">
        <v>45</v>
      </c>
      <c r="O391" s="5">
        <v>1</v>
      </c>
      <c r="P391" s="42" t="s">
        <v>455</v>
      </c>
    </row>
    <row r="392" spans="2:16" ht="76.5" outlineLevel="1" x14ac:dyDescent="0.25">
      <c r="B392" s="3">
        <v>480</v>
      </c>
      <c r="C392" s="4" t="s">
        <v>67</v>
      </c>
      <c r="D392" s="5">
        <v>5413102589</v>
      </c>
      <c r="E392" s="5" t="s">
        <v>17</v>
      </c>
      <c r="F392" s="5" t="s">
        <v>68</v>
      </c>
      <c r="G392" s="5" t="s">
        <v>444</v>
      </c>
      <c r="H392" s="5" t="s">
        <v>70</v>
      </c>
      <c r="I392" s="5">
        <v>15320</v>
      </c>
      <c r="J392" s="9" t="s">
        <v>82</v>
      </c>
      <c r="K392" s="5" t="s">
        <v>91</v>
      </c>
      <c r="L392" s="5" t="s">
        <v>38</v>
      </c>
      <c r="M392" s="5" t="s">
        <v>44</v>
      </c>
      <c r="N392" s="6" t="s">
        <v>45</v>
      </c>
      <c r="O392" s="5">
        <v>1</v>
      </c>
      <c r="P392" s="42" t="s">
        <v>455</v>
      </c>
    </row>
    <row r="393" spans="2:16" ht="63.75" outlineLevel="1" x14ac:dyDescent="0.25">
      <c r="B393" s="3">
        <v>482</v>
      </c>
      <c r="C393" s="33" t="s">
        <v>307</v>
      </c>
      <c r="D393" s="8">
        <v>5432100065</v>
      </c>
      <c r="E393" s="39" t="s">
        <v>17</v>
      </c>
      <c r="F393" s="8" t="s">
        <v>308</v>
      </c>
      <c r="G393" s="4" t="s">
        <v>309</v>
      </c>
      <c r="H393" s="5" t="s">
        <v>310</v>
      </c>
      <c r="I393" s="5">
        <v>9447</v>
      </c>
      <c r="J393" s="11" t="s">
        <v>82</v>
      </c>
      <c r="K393" s="7" t="s">
        <v>83</v>
      </c>
      <c r="L393" s="8" t="s">
        <v>38</v>
      </c>
      <c r="M393" s="5" t="s">
        <v>87</v>
      </c>
      <c r="N393" s="6" t="s">
        <v>85</v>
      </c>
      <c r="O393" s="8">
        <v>1</v>
      </c>
      <c r="P393" s="42" t="s">
        <v>455</v>
      </c>
    </row>
    <row r="394" spans="2:16" ht="63.75" outlineLevel="1" x14ac:dyDescent="0.25">
      <c r="B394" s="3">
        <v>484</v>
      </c>
      <c r="C394" s="33" t="s">
        <v>307</v>
      </c>
      <c r="D394" s="8">
        <v>5432100065</v>
      </c>
      <c r="E394" s="39" t="s">
        <v>17</v>
      </c>
      <c r="F394" s="8" t="s">
        <v>308</v>
      </c>
      <c r="G394" s="40" t="s">
        <v>309</v>
      </c>
      <c r="H394" s="36" t="s">
        <v>310</v>
      </c>
      <c r="I394" s="36">
        <v>9447</v>
      </c>
      <c r="J394" s="11" t="s">
        <v>82</v>
      </c>
      <c r="K394" s="7" t="s">
        <v>83</v>
      </c>
      <c r="L394" s="8" t="s">
        <v>38</v>
      </c>
      <c r="M394" s="5" t="s">
        <v>90</v>
      </c>
      <c r="N394" s="6" t="s">
        <v>85</v>
      </c>
      <c r="O394" s="8">
        <v>1</v>
      </c>
      <c r="P394" s="42" t="s">
        <v>455</v>
      </c>
    </row>
    <row r="395" spans="2:16" ht="76.5" outlineLevel="1" x14ac:dyDescent="0.25">
      <c r="B395" s="3">
        <v>485</v>
      </c>
      <c r="C395" s="40" t="s">
        <v>307</v>
      </c>
      <c r="D395" s="5">
        <v>5432100065</v>
      </c>
      <c r="E395" s="36" t="s">
        <v>17</v>
      </c>
      <c r="F395" s="36" t="s">
        <v>308</v>
      </c>
      <c r="G395" s="36" t="s">
        <v>309</v>
      </c>
      <c r="H395" s="36" t="s">
        <v>310</v>
      </c>
      <c r="I395" s="36">
        <v>9447</v>
      </c>
      <c r="J395" s="9" t="s">
        <v>37</v>
      </c>
      <c r="K395" s="36" t="s">
        <v>435</v>
      </c>
      <c r="L395" s="36" t="s">
        <v>38</v>
      </c>
      <c r="M395" s="8" t="s">
        <v>139</v>
      </c>
      <c r="N395" s="6" t="s">
        <v>98</v>
      </c>
      <c r="O395" s="41">
        <v>1</v>
      </c>
      <c r="P395" s="42" t="s">
        <v>455</v>
      </c>
    </row>
    <row r="396" spans="2:16" ht="76.5" outlineLevel="1" x14ac:dyDescent="0.25">
      <c r="B396" s="3">
        <v>486</v>
      </c>
      <c r="C396" s="40" t="s">
        <v>307</v>
      </c>
      <c r="D396" s="5">
        <v>5432100065</v>
      </c>
      <c r="E396" s="36" t="s">
        <v>17</v>
      </c>
      <c r="F396" s="36" t="s">
        <v>308</v>
      </c>
      <c r="G396" s="36" t="s">
        <v>309</v>
      </c>
      <c r="H396" s="36" t="s">
        <v>310</v>
      </c>
      <c r="I396" s="36">
        <v>9447</v>
      </c>
      <c r="J396" s="9" t="s">
        <v>37</v>
      </c>
      <c r="K396" s="8" t="s">
        <v>91</v>
      </c>
      <c r="L396" s="36" t="s">
        <v>38</v>
      </c>
      <c r="M396" s="41" t="s">
        <v>44</v>
      </c>
      <c r="N396" s="6" t="s">
        <v>45</v>
      </c>
      <c r="O396" s="41">
        <v>4</v>
      </c>
      <c r="P396" s="42" t="s">
        <v>455</v>
      </c>
    </row>
    <row r="397" spans="2:16" ht="114.75" outlineLevel="1" x14ac:dyDescent="0.25">
      <c r="B397" s="3">
        <v>487</v>
      </c>
      <c r="C397" s="4" t="s">
        <v>365</v>
      </c>
      <c r="D397" s="5">
        <v>5439100547</v>
      </c>
      <c r="E397" s="5" t="s">
        <v>17</v>
      </c>
      <c r="F397" s="5" t="s">
        <v>580</v>
      </c>
      <c r="G397" s="5" t="s">
        <v>581</v>
      </c>
      <c r="H397" s="5" t="s">
        <v>368</v>
      </c>
      <c r="I397" s="5">
        <v>4979</v>
      </c>
      <c r="J397" s="13" t="s">
        <v>515</v>
      </c>
      <c r="K397" s="13" t="s">
        <v>228</v>
      </c>
      <c r="L397" s="8" t="s">
        <v>50</v>
      </c>
      <c r="M397" s="5" t="s">
        <v>516</v>
      </c>
      <c r="N397" s="5" t="s">
        <v>395</v>
      </c>
      <c r="O397" s="8">
        <v>2</v>
      </c>
      <c r="P397" s="42" t="s">
        <v>455</v>
      </c>
    </row>
    <row r="398" spans="2:16" ht="76.5" outlineLevel="1" x14ac:dyDescent="0.25">
      <c r="B398" s="3">
        <v>488</v>
      </c>
      <c r="C398" s="4" t="s">
        <v>196</v>
      </c>
      <c r="D398" s="5">
        <v>5401146133</v>
      </c>
      <c r="E398" s="5" t="s">
        <v>17</v>
      </c>
      <c r="F398" s="13" t="s">
        <v>582</v>
      </c>
      <c r="G398" s="5" t="s">
        <v>583</v>
      </c>
      <c r="H398" s="13" t="s">
        <v>20</v>
      </c>
      <c r="I398" s="32">
        <v>1626563</v>
      </c>
      <c r="J398" s="9" t="s">
        <v>584</v>
      </c>
      <c r="K398" s="5" t="s">
        <v>569</v>
      </c>
      <c r="L398" s="8" t="s">
        <v>23</v>
      </c>
      <c r="M398" s="8" t="s">
        <v>97</v>
      </c>
      <c r="N398" s="6" t="s">
        <v>432</v>
      </c>
      <c r="O398" s="8">
        <v>1</v>
      </c>
      <c r="P398" s="42" t="s">
        <v>455</v>
      </c>
    </row>
    <row r="399" spans="2:16" ht="76.5" outlineLevel="1" x14ac:dyDescent="0.25">
      <c r="B399" s="3">
        <v>491</v>
      </c>
      <c r="C399" s="4" t="s">
        <v>585</v>
      </c>
      <c r="D399" s="5">
        <v>5405148780</v>
      </c>
      <c r="E399" s="5" t="s">
        <v>17</v>
      </c>
      <c r="F399" s="5" t="s">
        <v>586</v>
      </c>
      <c r="G399" s="5" t="s">
        <v>587</v>
      </c>
      <c r="H399" s="5" t="s">
        <v>20</v>
      </c>
      <c r="I399" s="5">
        <v>1626563</v>
      </c>
      <c r="J399" s="9" t="s">
        <v>463</v>
      </c>
      <c r="K399" s="11" t="s">
        <v>91</v>
      </c>
      <c r="L399" s="5" t="s">
        <v>38</v>
      </c>
      <c r="M399" s="5" t="s">
        <v>407</v>
      </c>
      <c r="N399" s="6" t="s">
        <v>45</v>
      </c>
      <c r="O399" s="5">
        <v>1</v>
      </c>
      <c r="P399" s="42" t="s">
        <v>455</v>
      </c>
    </row>
    <row r="400" spans="2:16" ht="76.5" outlineLevel="1" x14ac:dyDescent="0.25">
      <c r="B400" s="3">
        <v>492</v>
      </c>
      <c r="C400" s="4" t="s">
        <v>585</v>
      </c>
      <c r="D400" s="5">
        <v>5405148780</v>
      </c>
      <c r="E400" s="5" t="s">
        <v>17</v>
      </c>
      <c r="F400" s="5" t="s">
        <v>588</v>
      </c>
      <c r="G400" s="5" t="s">
        <v>589</v>
      </c>
      <c r="H400" s="5" t="s">
        <v>20</v>
      </c>
      <c r="I400" s="5">
        <v>1626563</v>
      </c>
      <c r="J400" s="28" t="s">
        <v>113</v>
      </c>
      <c r="K400" s="8" t="s">
        <v>96</v>
      </c>
      <c r="L400" s="5" t="s">
        <v>38</v>
      </c>
      <c r="M400" s="5" t="s">
        <v>97</v>
      </c>
      <c r="N400" s="6" t="s">
        <v>98</v>
      </c>
      <c r="O400" s="5">
        <v>1</v>
      </c>
      <c r="P400" s="42" t="s">
        <v>455</v>
      </c>
    </row>
    <row r="401" spans="2:16" ht="76.5" outlineLevel="1" x14ac:dyDescent="0.25">
      <c r="B401" s="3">
        <v>493</v>
      </c>
      <c r="C401" s="4" t="s">
        <v>585</v>
      </c>
      <c r="D401" s="5">
        <v>5405148780</v>
      </c>
      <c r="E401" s="5" t="s">
        <v>17</v>
      </c>
      <c r="F401" s="5" t="s">
        <v>590</v>
      </c>
      <c r="G401" s="5" t="s">
        <v>591</v>
      </c>
      <c r="H401" s="5" t="s">
        <v>20</v>
      </c>
      <c r="I401" s="5">
        <v>1626563</v>
      </c>
      <c r="J401" s="11" t="s">
        <v>113</v>
      </c>
      <c r="K401" s="8" t="s">
        <v>96</v>
      </c>
      <c r="L401" s="5" t="s">
        <v>38</v>
      </c>
      <c r="M401" s="5" t="s">
        <v>97</v>
      </c>
      <c r="N401" s="6" t="s">
        <v>98</v>
      </c>
      <c r="O401" s="5">
        <v>1</v>
      </c>
      <c r="P401" s="42" t="s">
        <v>455</v>
      </c>
    </row>
    <row r="402" spans="2:16" ht="76.5" outlineLevel="1" x14ac:dyDescent="0.25">
      <c r="B402" s="3">
        <v>495</v>
      </c>
      <c r="C402" s="4" t="s">
        <v>585</v>
      </c>
      <c r="D402" s="5">
        <v>5405148780</v>
      </c>
      <c r="E402" s="5" t="s">
        <v>17</v>
      </c>
      <c r="F402" s="5" t="s">
        <v>588</v>
      </c>
      <c r="G402" s="5" t="s">
        <v>589</v>
      </c>
      <c r="H402" s="5" t="s">
        <v>20</v>
      </c>
      <c r="I402" s="5">
        <v>1626563</v>
      </c>
      <c r="J402" s="9" t="s">
        <v>463</v>
      </c>
      <c r="K402" s="11" t="s">
        <v>116</v>
      </c>
      <c r="L402" s="5" t="s">
        <v>38</v>
      </c>
      <c r="M402" s="5" t="s">
        <v>440</v>
      </c>
      <c r="N402" s="6" t="s">
        <v>45</v>
      </c>
      <c r="O402" s="5">
        <v>1</v>
      </c>
      <c r="P402" s="42" t="s">
        <v>455</v>
      </c>
    </row>
    <row r="403" spans="2:16" ht="76.5" outlineLevel="1" x14ac:dyDescent="0.25">
      <c r="B403" s="3">
        <v>496</v>
      </c>
      <c r="C403" s="4" t="s">
        <v>585</v>
      </c>
      <c r="D403" s="5">
        <v>5405148780</v>
      </c>
      <c r="E403" s="5" t="s">
        <v>17</v>
      </c>
      <c r="F403" s="5" t="s">
        <v>586</v>
      </c>
      <c r="G403" s="5" t="s">
        <v>587</v>
      </c>
      <c r="H403" s="5" t="s">
        <v>20</v>
      </c>
      <c r="I403" s="5">
        <v>1626563</v>
      </c>
      <c r="J403" s="9" t="s">
        <v>463</v>
      </c>
      <c r="K403" s="11" t="s">
        <v>116</v>
      </c>
      <c r="L403" s="5" t="s">
        <v>38</v>
      </c>
      <c r="M403" s="5" t="s">
        <v>440</v>
      </c>
      <c r="N403" s="6" t="s">
        <v>45</v>
      </c>
      <c r="O403" s="5">
        <v>1</v>
      </c>
      <c r="P403" s="42" t="s">
        <v>455</v>
      </c>
    </row>
    <row r="404" spans="2:16" ht="76.5" outlineLevel="1" x14ac:dyDescent="0.25">
      <c r="B404" s="3">
        <v>497</v>
      </c>
      <c r="C404" s="4" t="s">
        <v>585</v>
      </c>
      <c r="D404" s="5">
        <v>5405148780</v>
      </c>
      <c r="E404" s="5" t="s">
        <v>17</v>
      </c>
      <c r="F404" s="5" t="s">
        <v>586</v>
      </c>
      <c r="G404" s="5" t="s">
        <v>587</v>
      </c>
      <c r="H404" s="5" t="s">
        <v>20</v>
      </c>
      <c r="I404" s="5">
        <v>1626563</v>
      </c>
      <c r="J404" s="9" t="s">
        <v>463</v>
      </c>
      <c r="K404" s="8" t="s">
        <v>91</v>
      </c>
      <c r="L404" s="5" t="s">
        <v>38</v>
      </c>
      <c r="M404" s="11" t="s">
        <v>44</v>
      </c>
      <c r="N404" s="6" t="s">
        <v>45</v>
      </c>
      <c r="O404" s="5">
        <v>2</v>
      </c>
      <c r="P404" s="42" t="s">
        <v>455</v>
      </c>
    </row>
    <row r="405" spans="2:16" ht="76.5" outlineLevel="1" x14ac:dyDescent="0.25">
      <c r="B405" s="3">
        <v>503</v>
      </c>
      <c r="C405" s="4" t="s">
        <v>102</v>
      </c>
      <c r="D405" s="44">
        <v>5408106411</v>
      </c>
      <c r="E405" s="5" t="s">
        <v>17</v>
      </c>
      <c r="F405" s="5" t="s">
        <v>104</v>
      </c>
      <c r="G405" s="5" t="s">
        <v>103</v>
      </c>
      <c r="H405" s="5" t="s">
        <v>20</v>
      </c>
      <c r="I405" s="5">
        <v>1626563</v>
      </c>
      <c r="J405" s="9" t="s">
        <v>21</v>
      </c>
      <c r="K405" s="8" t="s">
        <v>22</v>
      </c>
      <c r="L405" s="5" t="s">
        <v>38</v>
      </c>
      <c r="M405" s="5" t="s">
        <v>24</v>
      </c>
      <c r="N405" s="6" t="s">
        <v>25</v>
      </c>
      <c r="O405" s="5">
        <v>1</v>
      </c>
      <c r="P405" s="42" t="s">
        <v>455</v>
      </c>
    </row>
    <row r="406" spans="2:16" ht="76.5" outlineLevel="1" x14ac:dyDescent="0.25">
      <c r="B406" s="3">
        <v>504</v>
      </c>
      <c r="C406" s="4" t="s">
        <v>102</v>
      </c>
      <c r="D406" s="44">
        <v>5408106411</v>
      </c>
      <c r="E406" s="5" t="s">
        <v>17</v>
      </c>
      <c r="F406" s="5" t="s">
        <v>104</v>
      </c>
      <c r="G406" s="5" t="s">
        <v>105</v>
      </c>
      <c r="H406" s="5" t="s">
        <v>20</v>
      </c>
      <c r="I406" s="5">
        <v>1626563</v>
      </c>
      <c r="J406" s="11" t="s">
        <v>82</v>
      </c>
      <c r="K406" s="11" t="s">
        <v>91</v>
      </c>
      <c r="L406" s="5" t="s">
        <v>38</v>
      </c>
      <c r="M406" s="5" t="s">
        <v>407</v>
      </c>
      <c r="N406" s="6" t="s">
        <v>45</v>
      </c>
      <c r="O406" s="5">
        <v>1</v>
      </c>
      <c r="P406" s="42" t="s">
        <v>455</v>
      </c>
    </row>
    <row r="407" spans="2:16" ht="63.75" outlineLevel="1" x14ac:dyDescent="0.25">
      <c r="B407" s="3">
        <v>507</v>
      </c>
      <c r="C407" s="53" t="s">
        <v>102</v>
      </c>
      <c r="D407" s="49">
        <v>5408106411</v>
      </c>
      <c r="E407" s="4" t="s">
        <v>17</v>
      </c>
      <c r="F407" s="5" t="s">
        <v>72</v>
      </c>
      <c r="G407" s="5" t="s">
        <v>596</v>
      </c>
      <c r="H407" s="5" t="s">
        <v>20</v>
      </c>
      <c r="I407" s="5">
        <v>1626563</v>
      </c>
      <c r="J407" s="11" t="s">
        <v>82</v>
      </c>
      <c r="K407" s="7" t="s">
        <v>83</v>
      </c>
      <c r="L407" s="8" t="s">
        <v>38</v>
      </c>
      <c r="M407" s="8" t="s">
        <v>87</v>
      </c>
      <c r="N407" s="6" t="s">
        <v>85</v>
      </c>
      <c r="O407" s="8">
        <v>1</v>
      </c>
      <c r="P407" s="42" t="s">
        <v>455</v>
      </c>
    </row>
    <row r="408" spans="2:16" ht="102" outlineLevel="1" x14ac:dyDescent="0.25">
      <c r="B408" s="3">
        <v>508</v>
      </c>
      <c r="C408" s="54" t="s">
        <v>102</v>
      </c>
      <c r="D408" s="49">
        <v>5408106411</v>
      </c>
      <c r="E408" s="4" t="s">
        <v>17</v>
      </c>
      <c r="F408" s="5" t="s">
        <v>72</v>
      </c>
      <c r="G408" s="5" t="s">
        <v>596</v>
      </c>
      <c r="H408" s="5" t="s">
        <v>20</v>
      </c>
      <c r="I408" s="5">
        <v>1626563</v>
      </c>
      <c r="J408" s="11" t="s">
        <v>82</v>
      </c>
      <c r="K408" s="7" t="s">
        <v>83</v>
      </c>
      <c r="L408" s="9" t="s">
        <v>38</v>
      </c>
      <c r="M408" s="8" t="s">
        <v>86</v>
      </c>
      <c r="N408" s="6" t="s">
        <v>85</v>
      </c>
      <c r="O408" s="51">
        <v>1</v>
      </c>
      <c r="P408" s="42" t="s">
        <v>455</v>
      </c>
    </row>
    <row r="409" spans="2:16" ht="102" outlineLevel="1" x14ac:dyDescent="0.25">
      <c r="B409" s="3">
        <v>509</v>
      </c>
      <c r="C409" s="54" t="s">
        <v>102</v>
      </c>
      <c r="D409" s="49">
        <v>5408106411</v>
      </c>
      <c r="E409" s="4" t="s">
        <v>17</v>
      </c>
      <c r="F409" s="4" t="s">
        <v>17</v>
      </c>
      <c r="G409" s="5" t="s">
        <v>596</v>
      </c>
      <c r="H409" s="5" t="s">
        <v>20</v>
      </c>
      <c r="I409" s="5" t="s">
        <v>20</v>
      </c>
      <c r="J409" s="11" t="s">
        <v>82</v>
      </c>
      <c r="K409" s="7" t="s">
        <v>83</v>
      </c>
      <c r="L409" s="5" t="s">
        <v>38</v>
      </c>
      <c r="M409" s="8" t="s">
        <v>86</v>
      </c>
      <c r="N409" s="6" t="s">
        <v>85</v>
      </c>
      <c r="O409" s="51">
        <v>1</v>
      </c>
      <c r="P409" s="42" t="s">
        <v>455</v>
      </c>
    </row>
    <row r="410" spans="2:16" ht="89.25" outlineLevel="1" x14ac:dyDescent="0.25">
      <c r="B410" s="3">
        <v>510</v>
      </c>
      <c r="C410" s="4" t="s">
        <v>102</v>
      </c>
      <c r="D410" s="44">
        <v>5408106411</v>
      </c>
      <c r="E410" s="5" t="s">
        <v>17</v>
      </c>
      <c r="F410" s="5" t="s">
        <v>104</v>
      </c>
      <c r="G410" s="5" t="s">
        <v>105</v>
      </c>
      <c r="H410" s="5" t="s">
        <v>20</v>
      </c>
      <c r="I410" s="5">
        <v>1626563</v>
      </c>
      <c r="J410" s="9" t="s">
        <v>597</v>
      </c>
      <c r="K410" s="55" t="s">
        <v>341</v>
      </c>
      <c r="L410" s="8" t="s">
        <v>38</v>
      </c>
      <c r="M410" s="8" t="s">
        <v>92</v>
      </c>
      <c r="N410" s="6" t="s">
        <v>32</v>
      </c>
      <c r="O410" s="8">
        <v>1</v>
      </c>
      <c r="P410" s="42" t="s">
        <v>455</v>
      </c>
    </row>
    <row r="411" spans="2:16" ht="102" outlineLevel="1" x14ac:dyDescent="0.25">
      <c r="B411" s="3">
        <v>516</v>
      </c>
      <c r="C411" s="33" t="s">
        <v>371</v>
      </c>
      <c r="D411" s="8">
        <v>5416100854</v>
      </c>
      <c r="E411" s="8" t="s">
        <v>17</v>
      </c>
      <c r="F411" s="8" t="s">
        <v>46</v>
      </c>
      <c r="G411" s="8" t="s">
        <v>372</v>
      </c>
      <c r="H411" s="8" t="s">
        <v>373</v>
      </c>
      <c r="I411" s="8">
        <v>3633</v>
      </c>
      <c r="J411" s="9" t="s">
        <v>181</v>
      </c>
      <c r="K411" s="8" t="s">
        <v>83</v>
      </c>
      <c r="L411" s="8" t="s">
        <v>50</v>
      </c>
      <c r="M411" s="8" t="s">
        <v>86</v>
      </c>
      <c r="N411" s="6" t="s">
        <v>85</v>
      </c>
      <c r="O411" s="8">
        <v>1</v>
      </c>
      <c r="P411" s="42" t="s">
        <v>455</v>
      </c>
    </row>
    <row r="412" spans="2:16" ht="102" outlineLevel="1" x14ac:dyDescent="0.25">
      <c r="B412" s="3">
        <v>517</v>
      </c>
      <c r="C412" s="33" t="s">
        <v>371</v>
      </c>
      <c r="D412" s="8">
        <v>5416100854</v>
      </c>
      <c r="E412" s="8" t="s">
        <v>17</v>
      </c>
      <c r="F412" s="8" t="s">
        <v>46</v>
      </c>
      <c r="G412" s="8" t="s">
        <v>372</v>
      </c>
      <c r="H412" s="8" t="s">
        <v>373</v>
      </c>
      <c r="I412" s="8">
        <v>3633</v>
      </c>
      <c r="J412" s="9" t="s">
        <v>181</v>
      </c>
      <c r="K412" s="8" t="s">
        <v>83</v>
      </c>
      <c r="L412" s="8" t="s">
        <v>50</v>
      </c>
      <c r="M412" s="8" t="s">
        <v>86</v>
      </c>
      <c r="N412" s="6" t="s">
        <v>85</v>
      </c>
      <c r="O412" s="8">
        <v>1</v>
      </c>
      <c r="P412" s="42" t="s">
        <v>455</v>
      </c>
    </row>
    <row r="413" spans="2:16" ht="63.75" outlineLevel="1" x14ac:dyDescent="0.25">
      <c r="B413" s="3">
        <v>519</v>
      </c>
      <c r="C413" s="33" t="s">
        <v>371</v>
      </c>
      <c r="D413" s="8">
        <v>5416100854</v>
      </c>
      <c r="E413" s="8" t="s">
        <v>17</v>
      </c>
      <c r="F413" s="8" t="s">
        <v>46</v>
      </c>
      <c r="G413" s="8" t="s">
        <v>372</v>
      </c>
      <c r="H413" s="8" t="s">
        <v>373</v>
      </c>
      <c r="I413" s="8">
        <v>3633</v>
      </c>
      <c r="J413" s="9" t="s">
        <v>181</v>
      </c>
      <c r="K413" s="8" t="s">
        <v>83</v>
      </c>
      <c r="L413" s="8" t="s">
        <v>50</v>
      </c>
      <c r="M413" s="8" t="s">
        <v>87</v>
      </c>
      <c r="N413" s="6" t="s">
        <v>85</v>
      </c>
      <c r="O413" s="8">
        <v>1</v>
      </c>
      <c r="P413" s="42" t="s">
        <v>455</v>
      </c>
    </row>
    <row r="414" spans="2:16" ht="102" outlineLevel="1" x14ac:dyDescent="0.25">
      <c r="B414" s="3">
        <v>520</v>
      </c>
      <c r="C414" s="33" t="s">
        <v>371</v>
      </c>
      <c r="D414" s="8">
        <v>5416100854</v>
      </c>
      <c r="E414" s="8" t="s">
        <v>17</v>
      </c>
      <c r="F414" s="8" t="s">
        <v>46</v>
      </c>
      <c r="G414" s="8" t="s">
        <v>372</v>
      </c>
      <c r="H414" s="8" t="s">
        <v>373</v>
      </c>
      <c r="I414" s="8">
        <v>3633</v>
      </c>
      <c r="J414" s="9" t="s">
        <v>318</v>
      </c>
      <c r="K414" s="5" t="s">
        <v>481</v>
      </c>
      <c r="L414" s="8" t="s">
        <v>50</v>
      </c>
      <c r="M414" s="8" t="s">
        <v>482</v>
      </c>
      <c r="N414" s="6" t="s">
        <v>98</v>
      </c>
      <c r="O414" s="8">
        <v>1</v>
      </c>
      <c r="P414" s="42" t="s">
        <v>455</v>
      </c>
    </row>
    <row r="415" spans="2:16" ht="76.5" outlineLevel="1" x14ac:dyDescent="0.25">
      <c r="B415" s="3">
        <v>521</v>
      </c>
      <c r="C415" s="33" t="s">
        <v>371</v>
      </c>
      <c r="D415" s="8">
        <v>5416100854</v>
      </c>
      <c r="E415" s="8" t="s">
        <v>17</v>
      </c>
      <c r="F415" s="8" t="s">
        <v>37</v>
      </c>
      <c r="G415" s="8" t="s">
        <v>378</v>
      </c>
      <c r="H415" s="8" t="s">
        <v>373</v>
      </c>
      <c r="I415" s="8">
        <v>3633</v>
      </c>
      <c r="J415" s="32" t="s">
        <v>318</v>
      </c>
      <c r="K415" s="8" t="s">
        <v>519</v>
      </c>
      <c r="L415" s="8" t="s">
        <v>50</v>
      </c>
      <c r="M415" s="8" t="s">
        <v>471</v>
      </c>
      <c r="N415" s="6" t="s">
        <v>98</v>
      </c>
      <c r="O415" s="8">
        <v>1</v>
      </c>
      <c r="P415" s="42" t="s">
        <v>455</v>
      </c>
    </row>
    <row r="416" spans="2:16" ht="102" outlineLevel="1" x14ac:dyDescent="0.25">
      <c r="B416" s="3">
        <v>524</v>
      </c>
      <c r="C416" s="33" t="s">
        <v>371</v>
      </c>
      <c r="D416" s="8">
        <v>5416100854</v>
      </c>
      <c r="E416" s="8" t="s">
        <v>17</v>
      </c>
      <c r="F416" s="8" t="s">
        <v>46</v>
      </c>
      <c r="G416" s="8" t="s">
        <v>372</v>
      </c>
      <c r="H416" s="8" t="s">
        <v>373</v>
      </c>
      <c r="I416" s="8">
        <v>3633</v>
      </c>
      <c r="J416" s="9" t="s">
        <v>393</v>
      </c>
      <c r="K416" s="8" t="s">
        <v>531</v>
      </c>
      <c r="L416" s="8" t="s">
        <v>50</v>
      </c>
      <c r="M416" s="5" t="s">
        <v>533</v>
      </c>
      <c r="N416" s="5" t="s">
        <v>395</v>
      </c>
      <c r="O416" s="8">
        <v>3</v>
      </c>
      <c r="P416" s="42" t="s">
        <v>455</v>
      </c>
    </row>
    <row r="417" spans="2:16" ht="102" outlineLevel="1" x14ac:dyDescent="0.25">
      <c r="B417" s="3">
        <v>527</v>
      </c>
      <c r="C417" s="33" t="s">
        <v>371</v>
      </c>
      <c r="D417" s="8">
        <v>5416100854</v>
      </c>
      <c r="E417" s="8" t="s">
        <v>17</v>
      </c>
      <c r="F417" s="8" t="s">
        <v>46</v>
      </c>
      <c r="G417" s="8" t="s">
        <v>372</v>
      </c>
      <c r="H417" s="8" t="s">
        <v>373</v>
      </c>
      <c r="I417" s="8">
        <v>3633</v>
      </c>
      <c r="J417" s="9" t="s">
        <v>181</v>
      </c>
      <c r="K417" s="8" t="s">
        <v>83</v>
      </c>
      <c r="L417" s="8" t="s">
        <v>50</v>
      </c>
      <c r="M417" s="8" t="s">
        <v>86</v>
      </c>
      <c r="N417" s="6" t="s">
        <v>85</v>
      </c>
      <c r="O417" s="8">
        <v>2</v>
      </c>
      <c r="P417" s="42" t="s">
        <v>455</v>
      </c>
    </row>
    <row r="418" spans="2:16" ht="89.25" outlineLevel="1" x14ac:dyDescent="0.25">
      <c r="B418" s="3">
        <v>528</v>
      </c>
      <c r="C418" s="33" t="s">
        <v>371</v>
      </c>
      <c r="D418" s="8">
        <v>5416100854</v>
      </c>
      <c r="E418" s="8" t="s">
        <v>17</v>
      </c>
      <c r="F418" s="8" t="s">
        <v>46</v>
      </c>
      <c r="G418" s="8" t="s">
        <v>372</v>
      </c>
      <c r="H418" s="8" t="s">
        <v>373</v>
      </c>
      <c r="I418" s="8">
        <v>3633</v>
      </c>
      <c r="J418" s="9" t="s">
        <v>181</v>
      </c>
      <c r="K418" s="8" t="s">
        <v>83</v>
      </c>
      <c r="L418" s="8" t="s">
        <v>50</v>
      </c>
      <c r="M418" s="8" t="s">
        <v>84</v>
      </c>
      <c r="N418" s="6" t="s">
        <v>85</v>
      </c>
      <c r="O418" s="8">
        <v>1</v>
      </c>
      <c r="P418" s="42" t="s">
        <v>455</v>
      </c>
    </row>
    <row r="419" spans="2:16" ht="102" outlineLevel="1" x14ac:dyDescent="0.25">
      <c r="B419" s="3">
        <v>529</v>
      </c>
      <c r="C419" s="33" t="s">
        <v>371</v>
      </c>
      <c r="D419" s="8">
        <v>5416100854</v>
      </c>
      <c r="E419" s="8" t="s">
        <v>17</v>
      </c>
      <c r="F419" s="8" t="s">
        <v>46</v>
      </c>
      <c r="G419" s="8" t="s">
        <v>372</v>
      </c>
      <c r="H419" s="8" t="s">
        <v>373</v>
      </c>
      <c r="I419" s="8">
        <v>3633</v>
      </c>
      <c r="J419" s="9" t="s">
        <v>181</v>
      </c>
      <c r="K419" s="8" t="s">
        <v>83</v>
      </c>
      <c r="L419" s="8" t="s">
        <v>50</v>
      </c>
      <c r="M419" s="8" t="s">
        <v>86</v>
      </c>
      <c r="N419" s="6" t="s">
        <v>85</v>
      </c>
      <c r="O419" s="8">
        <v>1</v>
      </c>
      <c r="P419" s="42" t="s">
        <v>455</v>
      </c>
    </row>
    <row r="420" spans="2:16" ht="76.5" outlineLevel="1" x14ac:dyDescent="0.25">
      <c r="B420" s="3">
        <v>530</v>
      </c>
      <c r="C420" s="16" t="s">
        <v>347</v>
      </c>
      <c r="D420" s="8">
        <v>5414100880</v>
      </c>
      <c r="E420" s="8" t="s">
        <v>17</v>
      </c>
      <c r="F420" s="8" t="s">
        <v>194</v>
      </c>
      <c r="G420" s="8" t="s">
        <v>348</v>
      </c>
      <c r="H420" s="8" t="s">
        <v>349</v>
      </c>
      <c r="I420" s="8">
        <v>23153</v>
      </c>
      <c r="J420" s="8" t="s">
        <v>82</v>
      </c>
      <c r="K420" s="8" t="s">
        <v>91</v>
      </c>
      <c r="L420" s="8" t="s">
        <v>601</v>
      </c>
      <c r="M420" s="34" t="s">
        <v>44</v>
      </c>
      <c r="N420" s="6" t="s">
        <v>45</v>
      </c>
      <c r="O420" s="8">
        <v>1</v>
      </c>
      <c r="P420" s="42" t="s">
        <v>455</v>
      </c>
    </row>
    <row r="421" spans="2:16" ht="76.5" outlineLevel="1" x14ac:dyDescent="0.25">
      <c r="B421" s="3">
        <v>532</v>
      </c>
      <c r="C421" s="16" t="s">
        <v>347</v>
      </c>
      <c r="D421" s="8">
        <v>5414100880</v>
      </c>
      <c r="E421" s="8" t="s">
        <v>17</v>
      </c>
      <c r="F421" s="8" t="s">
        <v>194</v>
      </c>
      <c r="G421" s="8" t="s">
        <v>348</v>
      </c>
      <c r="H421" s="8" t="s">
        <v>349</v>
      </c>
      <c r="I421" s="8">
        <v>23153</v>
      </c>
      <c r="J421" s="8" t="s">
        <v>82</v>
      </c>
      <c r="K421" s="8" t="s">
        <v>91</v>
      </c>
      <c r="L421" s="8" t="s">
        <v>38</v>
      </c>
      <c r="M421" s="34" t="s">
        <v>44</v>
      </c>
      <c r="N421" s="6" t="s">
        <v>45</v>
      </c>
      <c r="O421" s="8">
        <v>1</v>
      </c>
      <c r="P421" s="42" t="s">
        <v>455</v>
      </c>
    </row>
    <row r="422" spans="2:16" ht="76.5" outlineLevel="1" x14ac:dyDescent="0.25">
      <c r="B422" s="3">
        <v>535</v>
      </c>
      <c r="C422" s="16" t="s">
        <v>347</v>
      </c>
      <c r="D422" s="8">
        <v>5414100880</v>
      </c>
      <c r="E422" s="8" t="s">
        <v>17</v>
      </c>
      <c r="F422" s="8" t="s">
        <v>194</v>
      </c>
      <c r="G422" s="8" t="s">
        <v>348</v>
      </c>
      <c r="H422" s="8" t="s">
        <v>349</v>
      </c>
      <c r="I422" s="8">
        <v>23153</v>
      </c>
      <c r="J422" s="8" t="s">
        <v>82</v>
      </c>
      <c r="K422" s="8" t="s">
        <v>91</v>
      </c>
      <c r="L422" s="8" t="s">
        <v>38</v>
      </c>
      <c r="M422" s="34" t="s">
        <v>44</v>
      </c>
      <c r="N422" s="6" t="s">
        <v>45</v>
      </c>
      <c r="O422" s="8">
        <v>1</v>
      </c>
      <c r="P422" s="42" t="s">
        <v>455</v>
      </c>
    </row>
    <row r="423" spans="2:16" ht="89.25" outlineLevel="1" x14ac:dyDescent="0.25">
      <c r="B423" s="3">
        <v>536</v>
      </c>
      <c r="C423" s="16" t="s">
        <v>347</v>
      </c>
      <c r="D423" s="8">
        <v>5414100880</v>
      </c>
      <c r="E423" s="8" t="s">
        <v>17</v>
      </c>
      <c r="F423" s="8" t="s">
        <v>194</v>
      </c>
      <c r="G423" s="8" t="s">
        <v>348</v>
      </c>
      <c r="H423" s="8" t="s">
        <v>349</v>
      </c>
      <c r="I423" s="8">
        <v>23153</v>
      </c>
      <c r="J423" s="8" t="s">
        <v>82</v>
      </c>
      <c r="K423" s="8" t="s">
        <v>83</v>
      </c>
      <c r="L423" s="8" t="s">
        <v>50</v>
      </c>
      <c r="M423" s="8" t="s">
        <v>84</v>
      </c>
      <c r="N423" s="6" t="s">
        <v>85</v>
      </c>
      <c r="O423" s="8">
        <v>1</v>
      </c>
      <c r="P423" s="42" t="s">
        <v>455</v>
      </c>
    </row>
    <row r="424" spans="2:16" ht="102" outlineLevel="1" x14ac:dyDescent="0.25">
      <c r="B424" s="3">
        <v>537</v>
      </c>
      <c r="C424" s="16" t="s">
        <v>347</v>
      </c>
      <c r="D424" s="8">
        <v>5414100880</v>
      </c>
      <c r="E424" s="8" t="s">
        <v>17</v>
      </c>
      <c r="F424" s="8" t="s">
        <v>194</v>
      </c>
      <c r="G424" s="8" t="s">
        <v>348</v>
      </c>
      <c r="H424" s="8" t="s">
        <v>349</v>
      </c>
      <c r="I424" s="8">
        <v>23153</v>
      </c>
      <c r="J424" s="8" t="s">
        <v>82</v>
      </c>
      <c r="K424" s="8" t="s">
        <v>83</v>
      </c>
      <c r="L424" s="8" t="s">
        <v>50</v>
      </c>
      <c r="M424" s="8" t="s">
        <v>86</v>
      </c>
      <c r="N424" s="6" t="s">
        <v>85</v>
      </c>
      <c r="O424" s="8">
        <v>2</v>
      </c>
      <c r="P424" s="42" t="s">
        <v>455</v>
      </c>
    </row>
    <row r="425" spans="2:16" ht="76.5" outlineLevel="1" x14ac:dyDescent="0.25">
      <c r="B425" s="3">
        <v>538</v>
      </c>
      <c r="C425" s="16" t="s">
        <v>347</v>
      </c>
      <c r="D425" s="8">
        <v>5414100880</v>
      </c>
      <c r="E425" s="8" t="s">
        <v>17</v>
      </c>
      <c r="F425" s="8" t="s">
        <v>194</v>
      </c>
      <c r="G425" s="8" t="s">
        <v>348</v>
      </c>
      <c r="H425" s="8" t="s">
        <v>349</v>
      </c>
      <c r="I425" s="8">
        <v>23153</v>
      </c>
      <c r="J425" s="8" t="s">
        <v>82</v>
      </c>
      <c r="K425" s="8" t="s">
        <v>83</v>
      </c>
      <c r="L425" s="8" t="s">
        <v>50</v>
      </c>
      <c r="M425" s="8" t="s">
        <v>87</v>
      </c>
      <c r="N425" s="6" t="s">
        <v>85</v>
      </c>
      <c r="O425" s="8">
        <v>1</v>
      </c>
      <c r="P425" s="42" t="s">
        <v>455</v>
      </c>
    </row>
    <row r="426" spans="2:16" ht="76.5" outlineLevel="1" x14ac:dyDescent="0.25">
      <c r="B426" s="3">
        <v>539</v>
      </c>
      <c r="C426" s="16" t="s">
        <v>347</v>
      </c>
      <c r="D426" s="8">
        <v>5414100880</v>
      </c>
      <c r="E426" s="8" t="s">
        <v>17</v>
      </c>
      <c r="F426" s="8" t="s">
        <v>194</v>
      </c>
      <c r="G426" s="8" t="s">
        <v>348</v>
      </c>
      <c r="H426" s="8" t="s">
        <v>349</v>
      </c>
      <c r="I426" s="8">
        <v>23153</v>
      </c>
      <c r="J426" s="34" t="s">
        <v>603</v>
      </c>
      <c r="K426" s="34" t="s">
        <v>604</v>
      </c>
      <c r="L426" s="8" t="s">
        <v>50</v>
      </c>
      <c r="M426" s="5" t="s">
        <v>376</v>
      </c>
      <c r="N426" s="9" t="s">
        <v>377</v>
      </c>
      <c r="O426" s="8">
        <v>1</v>
      </c>
      <c r="P426" s="42" t="s">
        <v>455</v>
      </c>
    </row>
    <row r="427" spans="2:16" ht="102" outlineLevel="1" x14ac:dyDescent="0.25">
      <c r="B427" s="3">
        <v>540</v>
      </c>
      <c r="C427" s="16" t="s">
        <v>347</v>
      </c>
      <c r="D427" s="8">
        <v>5414100880</v>
      </c>
      <c r="E427" s="8" t="s">
        <v>17</v>
      </c>
      <c r="F427" s="8" t="s">
        <v>194</v>
      </c>
      <c r="G427" s="8" t="s">
        <v>348</v>
      </c>
      <c r="H427" s="8" t="s">
        <v>349</v>
      </c>
      <c r="I427" s="8">
        <v>23153</v>
      </c>
      <c r="J427" s="56" t="s">
        <v>605</v>
      </c>
      <c r="K427" s="57" t="s">
        <v>606</v>
      </c>
      <c r="L427" s="8" t="s">
        <v>50</v>
      </c>
      <c r="M427" s="5" t="s">
        <v>533</v>
      </c>
      <c r="N427" s="5" t="s">
        <v>395</v>
      </c>
      <c r="O427" s="8">
        <v>1</v>
      </c>
      <c r="P427" s="42" t="s">
        <v>455</v>
      </c>
    </row>
    <row r="428" spans="2:16" ht="178.5" outlineLevel="1" x14ac:dyDescent="0.25">
      <c r="B428" s="3">
        <v>541</v>
      </c>
      <c r="C428" s="16" t="s">
        <v>347</v>
      </c>
      <c r="D428" s="8">
        <v>5414100880</v>
      </c>
      <c r="E428" s="8" t="s">
        <v>17</v>
      </c>
      <c r="F428" s="8" t="s">
        <v>194</v>
      </c>
      <c r="G428" s="8" t="s">
        <v>348</v>
      </c>
      <c r="H428" s="8" t="s">
        <v>349</v>
      </c>
      <c r="I428" s="8">
        <v>23153</v>
      </c>
      <c r="J428" s="9" t="s">
        <v>55</v>
      </c>
      <c r="K428" s="5" t="s">
        <v>350</v>
      </c>
      <c r="L428" s="8" t="s">
        <v>50</v>
      </c>
      <c r="M428" s="8" t="s">
        <v>464</v>
      </c>
      <c r="N428" s="5" t="s">
        <v>395</v>
      </c>
      <c r="O428" s="8">
        <v>1</v>
      </c>
      <c r="P428" s="42" t="s">
        <v>455</v>
      </c>
    </row>
    <row r="429" spans="2:16" ht="76.5" outlineLevel="1" x14ac:dyDescent="0.25">
      <c r="B429" s="3">
        <v>542</v>
      </c>
      <c r="C429" s="16" t="s">
        <v>347</v>
      </c>
      <c r="D429" s="8">
        <v>5414100880</v>
      </c>
      <c r="E429" s="8" t="s">
        <v>17</v>
      </c>
      <c r="F429" s="8" t="s">
        <v>194</v>
      </c>
      <c r="G429" s="8" t="s">
        <v>348</v>
      </c>
      <c r="H429" s="8" t="s">
        <v>349</v>
      </c>
      <c r="I429" s="8">
        <v>23153</v>
      </c>
      <c r="J429" s="9" t="s">
        <v>554</v>
      </c>
      <c r="K429" s="5" t="s">
        <v>481</v>
      </c>
      <c r="L429" s="8" t="s">
        <v>50</v>
      </c>
      <c r="M429" s="8" t="s">
        <v>101</v>
      </c>
      <c r="N429" s="6" t="s">
        <v>98</v>
      </c>
      <c r="O429" s="8">
        <v>1</v>
      </c>
      <c r="P429" s="42" t="s">
        <v>455</v>
      </c>
    </row>
    <row r="430" spans="2:16" ht="76.5" outlineLevel="1" x14ac:dyDescent="0.25">
      <c r="B430" s="3">
        <v>543</v>
      </c>
      <c r="C430" s="16" t="s">
        <v>347</v>
      </c>
      <c r="D430" s="8">
        <v>5414100880</v>
      </c>
      <c r="E430" s="8" t="s">
        <v>17</v>
      </c>
      <c r="F430" s="8" t="s">
        <v>194</v>
      </c>
      <c r="G430" s="8" t="s">
        <v>348</v>
      </c>
      <c r="H430" s="8" t="s">
        <v>349</v>
      </c>
      <c r="I430" s="8">
        <v>23153</v>
      </c>
      <c r="J430" s="9" t="s">
        <v>607</v>
      </c>
      <c r="K430" s="5" t="s">
        <v>228</v>
      </c>
      <c r="L430" s="8" t="s">
        <v>50</v>
      </c>
      <c r="M430" s="8" t="s">
        <v>458</v>
      </c>
      <c r="N430" s="6" t="s">
        <v>25</v>
      </c>
      <c r="O430" s="8">
        <v>1</v>
      </c>
      <c r="P430" s="42" t="s">
        <v>455</v>
      </c>
    </row>
    <row r="431" spans="2:16" ht="102" outlineLevel="1" x14ac:dyDescent="0.25">
      <c r="B431" s="3">
        <v>547</v>
      </c>
      <c r="C431" s="16" t="s">
        <v>347</v>
      </c>
      <c r="D431" s="8">
        <v>5414100880</v>
      </c>
      <c r="E431" s="8" t="s">
        <v>17</v>
      </c>
      <c r="F431" s="8" t="s">
        <v>194</v>
      </c>
      <c r="G431" s="8" t="s">
        <v>348</v>
      </c>
      <c r="H431" s="8" t="s">
        <v>349</v>
      </c>
      <c r="I431" s="8">
        <v>23153</v>
      </c>
      <c r="J431" s="34" t="s">
        <v>419</v>
      </c>
      <c r="K431" s="13" t="s">
        <v>494</v>
      </c>
      <c r="L431" s="22" t="s">
        <v>50</v>
      </c>
      <c r="M431" s="22" t="s">
        <v>495</v>
      </c>
      <c r="N431" s="5" t="s">
        <v>395</v>
      </c>
      <c r="O431" s="22">
        <v>1</v>
      </c>
      <c r="P431" s="58" t="s">
        <v>455</v>
      </c>
    </row>
    <row r="432" spans="2:16" ht="204" outlineLevel="1" x14ac:dyDescent="0.25">
      <c r="B432" s="59">
        <v>549</v>
      </c>
      <c r="C432" s="16" t="s">
        <v>347</v>
      </c>
      <c r="D432" s="22">
        <v>5414100880</v>
      </c>
      <c r="E432" s="22" t="s">
        <v>17</v>
      </c>
      <c r="F432" s="22" t="s">
        <v>194</v>
      </c>
      <c r="G432" s="22" t="s">
        <v>348</v>
      </c>
      <c r="H432" s="22" t="s">
        <v>349</v>
      </c>
      <c r="I432" s="22">
        <v>23153</v>
      </c>
      <c r="J432" s="23" t="s">
        <v>609</v>
      </c>
      <c r="K432" s="23" t="s">
        <v>611</v>
      </c>
      <c r="L432" s="22" t="s">
        <v>50</v>
      </c>
      <c r="M432" s="22" t="s">
        <v>610</v>
      </c>
      <c r="N432" s="5" t="s">
        <v>58</v>
      </c>
      <c r="O432" s="22">
        <v>1</v>
      </c>
      <c r="P432" s="58" t="s">
        <v>455</v>
      </c>
    </row>
    <row r="433" spans="2:16" ht="102" outlineLevel="1" x14ac:dyDescent="0.25">
      <c r="B433" s="3">
        <v>553</v>
      </c>
      <c r="C433" s="16" t="s">
        <v>190</v>
      </c>
      <c r="D433" s="5">
        <v>5404123751</v>
      </c>
      <c r="E433" s="5" t="s">
        <v>17</v>
      </c>
      <c r="F433" s="5" t="s">
        <v>612</v>
      </c>
      <c r="G433" s="5" t="s">
        <v>613</v>
      </c>
      <c r="H433" s="5" t="s">
        <v>20</v>
      </c>
      <c r="I433" s="5">
        <v>1626563</v>
      </c>
      <c r="J433" s="9" t="s">
        <v>268</v>
      </c>
      <c r="K433" s="11" t="s">
        <v>83</v>
      </c>
      <c r="L433" s="5" t="s">
        <v>23</v>
      </c>
      <c r="M433" s="8" t="s">
        <v>86</v>
      </c>
      <c r="N433" s="6" t="s">
        <v>85</v>
      </c>
      <c r="O433" s="5">
        <v>2</v>
      </c>
      <c r="P433" s="42" t="s">
        <v>455</v>
      </c>
    </row>
    <row r="434" spans="2:16" ht="102" outlineLevel="1" x14ac:dyDescent="0.25">
      <c r="B434" s="3">
        <v>554</v>
      </c>
      <c r="C434" s="16" t="s">
        <v>190</v>
      </c>
      <c r="D434" s="5">
        <v>5404123751</v>
      </c>
      <c r="E434" s="5" t="s">
        <v>17</v>
      </c>
      <c r="F434" s="5" t="s">
        <v>612</v>
      </c>
      <c r="G434" s="5" t="s">
        <v>614</v>
      </c>
      <c r="H434" s="5" t="s">
        <v>20</v>
      </c>
      <c r="I434" s="5">
        <v>1626563</v>
      </c>
      <c r="J434" s="9" t="s">
        <v>268</v>
      </c>
      <c r="K434" s="11" t="s">
        <v>83</v>
      </c>
      <c r="L434" s="5" t="s">
        <v>23</v>
      </c>
      <c r="M434" s="8" t="s">
        <v>86</v>
      </c>
      <c r="N434" s="6" t="s">
        <v>85</v>
      </c>
      <c r="O434" s="5">
        <v>2</v>
      </c>
      <c r="P434" s="42" t="s">
        <v>455</v>
      </c>
    </row>
    <row r="435" spans="2:16" ht="63.75" outlineLevel="1" x14ac:dyDescent="0.25">
      <c r="B435" s="3">
        <v>555</v>
      </c>
      <c r="C435" s="16" t="s">
        <v>190</v>
      </c>
      <c r="D435" s="5">
        <v>5404123751</v>
      </c>
      <c r="E435" s="5" t="s">
        <v>17</v>
      </c>
      <c r="F435" s="5" t="s">
        <v>612</v>
      </c>
      <c r="G435" s="5" t="s">
        <v>613</v>
      </c>
      <c r="H435" s="5" t="s">
        <v>20</v>
      </c>
      <c r="I435" s="5">
        <v>1626563</v>
      </c>
      <c r="J435" s="9" t="s">
        <v>268</v>
      </c>
      <c r="K435" s="11" t="s">
        <v>83</v>
      </c>
      <c r="L435" s="5" t="s">
        <v>23</v>
      </c>
      <c r="M435" s="5" t="s">
        <v>87</v>
      </c>
      <c r="N435" s="6" t="s">
        <v>85</v>
      </c>
      <c r="O435" s="5">
        <v>1</v>
      </c>
      <c r="P435" s="42" t="s">
        <v>455</v>
      </c>
    </row>
    <row r="436" spans="2:16" ht="76.5" outlineLevel="1" x14ac:dyDescent="0.25">
      <c r="B436" s="3">
        <v>556</v>
      </c>
      <c r="C436" s="16" t="s">
        <v>190</v>
      </c>
      <c r="D436" s="5">
        <v>5404123751</v>
      </c>
      <c r="E436" s="5" t="s">
        <v>17</v>
      </c>
      <c r="F436" s="5" t="s">
        <v>612</v>
      </c>
      <c r="G436" s="5" t="s">
        <v>613</v>
      </c>
      <c r="H436" s="5" t="s">
        <v>20</v>
      </c>
      <c r="I436" s="5">
        <v>1626563</v>
      </c>
      <c r="J436" s="9" t="s">
        <v>42</v>
      </c>
      <c r="K436" s="11" t="s">
        <v>116</v>
      </c>
      <c r="L436" s="5" t="s">
        <v>23</v>
      </c>
      <c r="M436" s="8" t="s">
        <v>440</v>
      </c>
      <c r="N436" s="6" t="s">
        <v>45</v>
      </c>
      <c r="O436" s="5">
        <v>2</v>
      </c>
      <c r="P436" s="42" t="s">
        <v>455</v>
      </c>
    </row>
    <row r="437" spans="2:16" ht="76.5" outlineLevel="1" x14ac:dyDescent="0.25">
      <c r="B437" s="3">
        <v>557</v>
      </c>
      <c r="C437" s="16" t="s">
        <v>190</v>
      </c>
      <c r="D437" s="6">
        <v>5404123751</v>
      </c>
      <c r="E437" s="6" t="s">
        <v>17</v>
      </c>
      <c r="F437" s="5" t="s">
        <v>612</v>
      </c>
      <c r="G437" s="5" t="s">
        <v>613</v>
      </c>
      <c r="H437" s="6" t="s">
        <v>20</v>
      </c>
      <c r="I437" s="6">
        <v>1626563</v>
      </c>
      <c r="J437" s="9" t="s">
        <v>180</v>
      </c>
      <c r="K437" s="11" t="s">
        <v>116</v>
      </c>
      <c r="L437" s="5" t="s">
        <v>23</v>
      </c>
      <c r="M437" s="8" t="s">
        <v>440</v>
      </c>
      <c r="N437" s="6" t="s">
        <v>45</v>
      </c>
      <c r="O437" s="7">
        <v>1</v>
      </c>
      <c r="P437" s="42" t="s">
        <v>455</v>
      </c>
    </row>
    <row r="438" spans="2:16" ht="76.5" outlineLevel="1" x14ac:dyDescent="0.25">
      <c r="B438" s="3">
        <v>558</v>
      </c>
      <c r="C438" s="16" t="s">
        <v>190</v>
      </c>
      <c r="D438" s="5">
        <v>5404123751</v>
      </c>
      <c r="E438" s="5" t="s">
        <v>17</v>
      </c>
      <c r="F438" s="6" t="s">
        <v>191</v>
      </c>
      <c r="G438" s="5" t="s">
        <v>192</v>
      </c>
      <c r="H438" s="5" t="s">
        <v>20</v>
      </c>
      <c r="I438" s="5">
        <v>1626563</v>
      </c>
      <c r="J438" s="9" t="s">
        <v>42</v>
      </c>
      <c r="K438" s="11" t="s">
        <v>116</v>
      </c>
      <c r="L438" s="5" t="s">
        <v>23</v>
      </c>
      <c r="M438" s="5" t="s">
        <v>451</v>
      </c>
      <c r="N438" s="6" t="s">
        <v>45</v>
      </c>
      <c r="O438" s="5">
        <v>1</v>
      </c>
      <c r="P438" s="42" t="s">
        <v>455</v>
      </c>
    </row>
    <row r="439" spans="2:16" ht="76.5" outlineLevel="1" x14ac:dyDescent="0.25">
      <c r="B439" s="3">
        <v>559</v>
      </c>
      <c r="C439" s="16" t="s">
        <v>190</v>
      </c>
      <c r="D439" s="5">
        <v>5404123751</v>
      </c>
      <c r="E439" s="5" t="s">
        <v>17</v>
      </c>
      <c r="F439" s="5" t="s">
        <v>612</v>
      </c>
      <c r="G439" s="5" t="s">
        <v>613</v>
      </c>
      <c r="H439" s="5" t="s">
        <v>20</v>
      </c>
      <c r="I439" s="5">
        <v>1626563</v>
      </c>
      <c r="J439" s="9" t="s">
        <v>42</v>
      </c>
      <c r="K439" s="11" t="s">
        <v>116</v>
      </c>
      <c r="L439" s="5" t="s">
        <v>23</v>
      </c>
      <c r="M439" s="5" t="s">
        <v>451</v>
      </c>
      <c r="N439" s="6" t="s">
        <v>45</v>
      </c>
      <c r="O439" s="5">
        <v>1</v>
      </c>
      <c r="P439" s="42" t="s">
        <v>455</v>
      </c>
    </row>
    <row r="440" spans="2:16" ht="76.5" outlineLevel="1" x14ac:dyDescent="0.25">
      <c r="B440" s="3">
        <v>579</v>
      </c>
      <c r="C440" s="4" t="s">
        <v>59</v>
      </c>
      <c r="D440" s="5">
        <v>5445117267</v>
      </c>
      <c r="E440" s="5" t="s">
        <v>17</v>
      </c>
      <c r="F440" s="5" t="s">
        <v>64</v>
      </c>
      <c r="G440" s="5" t="s">
        <v>65</v>
      </c>
      <c r="H440" s="5" t="s">
        <v>62</v>
      </c>
      <c r="I440" s="5">
        <v>104360</v>
      </c>
      <c r="J440" s="9" t="s">
        <v>170</v>
      </c>
      <c r="K440" s="11" t="s">
        <v>116</v>
      </c>
      <c r="L440" s="5" t="s">
        <v>38</v>
      </c>
      <c r="M440" s="8" t="s">
        <v>440</v>
      </c>
      <c r="N440" s="6" t="s">
        <v>45</v>
      </c>
      <c r="O440" s="5">
        <v>1</v>
      </c>
      <c r="P440" s="42" t="s">
        <v>455</v>
      </c>
    </row>
    <row r="441" spans="2:16" ht="76.5" outlineLevel="1" x14ac:dyDescent="0.25">
      <c r="B441" s="3">
        <v>580</v>
      </c>
      <c r="C441" s="4" t="s">
        <v>59</v>
      </c>
      <c r="D441" s="5">
        <v>5445117267</v>
      </c>
      <c r="E441" s="5" t="s">
        <v>17</v>
      </c>
      <c r="F441" s="5" t="s">
        <v>64</v>
      </c>
      <c r="G441" s="5" t="s">
        <v>65</v>
      </c>
      <c r="H441" s="5" t="s">
        <v>62</v>
      </c>
      <c r="I441" s="5">
        <v>104360</v>
      </c>
      <c r="J441" s="9" t="s">
        <v>170</v>
      </c>
      <c r="K441" s="11" t="s">
        <v>116</v>
      </c>
      <c r="L441" s="5" t="s">
        <v>38</v>
      </c>
      <c r="M441" s="5" t="s">
        <v>451</v>
      </c>
      <c r="N441" s="6" t="s">
        <v>45</v>
      </c>
      <c r="O441" s="5">
        <v>1</v>
      </c>
      <c r="P441" s="42" t="s">
        <v>455</v>
      </c>
    </row>
    <row r="442" spans="2:16" ht="89.25" outlineLevel="1" x14ac:dyDescent="0.25">
      <c r="B442" s="3">
        <v>581</v>
      </c>
      <c r="C442" s="4" t="s">
        <v>59</v>
      </c>
      <c r="D442" s="5">
        <v>5445117267</v>
      </c>
      <c r="E442" s="5" t="s">
        <v>17</v>
      </c>
      <c r="F442" s="5" t="s">
        <v>616</v>
      </c>
      <c r="G442" s="5" t="s">
        <v>617</v>
      </c>
      <c r="H442" s="5" t="s">
        <v>62</v>
      </c>
      <c r="I442" s="5">
        <v>104360</v>
      </c>
      <c r="J442" s="11" t="s">
        <v>618</v>
      </c>
      <c r="K442" s="7" t="s">
        <v>83</v>
      </c>
      <c r="L442" s="5" t="s">
        <v>38</v>
      </c>
      <c r="M442" s="8" t="s">
        <v>84</v>
      </c>
      <c r="N442" s="26" t="s">
        <v>85</v>
      </c>
      <c r="O442" s="5">
        <v>1</v>
      </c>
      <c r="P442" s="42" t="s">
        <v>455</v>
      </c>
    </row>
    <row r="443" spans="2:16" ht="76.5" outlineLevel="1" x14ac:dyDescent="0.25">
      <c r="B443" s="3">
        <v>584</v>
      </c>
      <c r="C443" s="4" t="s">
        <v>59</v>
      </c>
      <c r="D443" s="5">
        <v>5445117267</v>
      </c>
      <c r="E443" s="5" t="s">
        <v>17</v>
      </c>
      <c r="F443" s="5" t="s">
        <v>620</v>
      </c>
      <c r="G443" s="5" t="s">
        <v>621</v>
      </c>
      <c r="H443" s="5" t="s">
        <v>62</v>
      </c>
      <c r="I443" s="5">
        <v>104360</v>
      </c>
      <c r="J443" s="9" t="s">
        <v>170</v>
      </c>
      <c r="K443" s="8" t="s">
        <v>91</v>
      </c>
      <c r="L443" s="5" t="s">
        <v>38</v>
      </c>
      <c r="M443" s="11" t="s">
        <v>44</v>
      </c>
      <c r="N443" s="6" t="s">
        <v>45</v>
      </c>
      <c r="O443" s="5">
        <v>1</v>
      </c>
      <c r="P443" s="42" t="s">
        <v>455</v>
      </c>
    </row>
    <row r="444" spans="2:16" ht="102" outlineLevel="1" x14ac:dyDescent="0.25">
      <c r="B444" s="3">
        <v>590</v>
      </c>
      <c r="C444" s="4" t="s">
        <v>240</v>
      </c>
      <c r="D444" s="5">
        <v>5446103034</v>
      </c>
      <c r="E444" s="5" t="s">
        <v>17</v>
      </c>
      <c r="F444" s="5" t="s">
        <v>241</v>
      </c>
      <c r="G444" s="5" t="s">
        <v>626</v>
      </c>
      <c r="H444" s="5" t="s">
        <v>243</v>
      </c>
      <c r="I444" s="5">
        <v>55718</v>
      </c>
      <c r="J444" s="11" t="s">
        <v>82</v>
      </c>
      <c r="K444" s="7" t="s">
        <v>83</v>
      </c>
      <c r="L444" s="11" t="s">
        <v>38</v>
      </c>
      <c r="M444" s="8" t="s">
        <v>86</v>
      </c>
      <c r="N444" s="6" t="s">
        <v>85</v>
      </c>
      <c r="O444" s="5">
        <v>2</v>
      </c>
      <c r="P444" s="42" t="s">
        <v>455</v>
      </c>
    </row>
    <row r="445" spans="2:16" ht="102" outlineLevel="1" x14ac:dyDescent="0.25">
      <c r="B445" s="3">
        <v>597</v>
      </c>
      <c r="C445" s="4" t="s">
        <v>248</v>
      </c>
      <c r="D445" s="5">
        <v>5423101256</v>
      </c>
      <c r="E445" s="5" t="s">
        <v>17</v>
      </c>
      <c r="F445" s="5" t="s">
        <v>249</v>
      </c>
      <c r="G445" s="5" t="s">
        <v>627</v>
      </c>
      <c r="H445" s="5" t="s">
        <v>251</v>
      </c>
      <c r="I445" s="5">
        <v>8792</v>
      </c>
      <c r="J445" s="5" t="s">
        <v>419</v>
      </c>
      <c r="K445" s="5" t="s">
        <v>350</v>
      </c>
      <c r="L445" s="5" t="s">
        <v>50</v>
      </c>
      <c r="M445" s="5" t="s">
        <v>420</v>
      </c>
      <c r="N445" s="5" t="s">
        <v>395</v>
      </c>
      <c r="O445" s="5">
        <v>2</v>
      </c>
      <c r="P445" s="42" t="s">
        <v>455</v>
      </c>
    </row>
    <row r="446" spans="2:16" ht="102" outlineLevel="1" x14ac:dyDescent="0.25">
      <c r="B446" s="3">
        <v>601</v>
      </c>
      <c r="C446" s="4" t="s">
        <v>248</v>
      </c>
      <c r="D446" s="5">
        <v>5423101256</v>
      </c>
      <c r="E446" s="5" t="s">
        <v>17</v>
      </c>
      <c r="F446" s="5" t="s">
        <v>249</v>
      </c>
      <c r="G446" s="5" t="s">
        <v>627</v>
      </c>
      <c r="H446" s="5" t="s">
        <v>251</v>
      </c>
      <c r="I446" s="5">
        <v>8792</v>
      </c>
      <c r="J446" s="9" t="s">
        <v>393</v>
      </c>
      <c r="K446" s="8" t="s">
        <v>531</v>
      </c>
      <c r="L446" s="5" t="s">
        <v>50</v>
      </c>
      <c r="M446" s="5" t="s">
        <v>533</v>
      </c>
      <c r="N446" s="5" t="s">
        <v>395</v>
      </c>
      <c r="O446" s="5">
        <v>1</v>
      </c>
      <c r="P446" s="42" t="s">
        <v>455</v>
      </c>
    </row>
    <row r="447" spans="2:16" ht="76.5" outlineLevel="1" x14ac:dyDescent="0.25">
      <c r="B447" s="3">
        <v>604</v>
      </c>
      <c r="C447" s="4" t="s">
        <v>248</v>
      </c>
      <c r="D447" s="5">
        <v>5423101256</v>
      </c>
      <c r="E447" s="5" t="s">
        <v>17</v>
      </c>
      <c r="F447" s="5" t="s">
        <v>249</v>
      </c>
      <c r="G447" s="5" t="s">
        <v>627</v>
      </c>
      <c r="H447" s="5" t="s">
        <v>251</v>
      </c>
      <c r="I447" s="5">
        <v>8792</v>
      </c>
      <c r="J447" s="34" t="s">
        <v>374</v>
      </c>
      <c r="K447" s="8" t="s">
        <v>375</v>
      </c>
      <c r="L447" s="5" t="s">
        <v>50</v>
      </c>
      <c r="M447" s="5" t="s">
        <v>376</v>
      </c>
      <c r="N447" s="9" t="s">
        <v>377</v>
      </c>
      <c r="O447" s="5">
        <v>1</v>
      </c>
      <c r="P447" s="42" t="s">
        <v>455</v>
      </c>
    </row>
    <row r="448" spans="2:16" ht="76.5" outlineLevel="1" x14ac:dyDescent="0.25">
      <c r="B448" s="3">
        <v>606</v>
      </c>
      <c r="C448" s="9" t="s">
        <v>33</v>
      </c>
      <c r="D448" s="13">
        <v>5417100825</v>
      </c>
      <c r="E448" s="13" t="s">
        <v>17</v>
      </c>
      <c r="F448" s="13" t="s">
        <v>629</v>
      </c>
      <c r="G448" s="13" t="s">
        <v>630</v>
      </c>
      <c r="H448" s="13" t="s">
        <v>36</v>
      </c>
      <c r="I448" s="13">
        <v>4616</v>
      </c>
      <c r="J448" s="9" t="s">
        <v>82</v>
      </c>
      <c r="K448" s="8" t="s">
        <v>91</v>
      </c>
      <c r="L448" s="13" t="s">
        <v>38</v>
      </c>
      <c r="M448" s="32" t="s">
        <v>44</v>
      </c>
      <c r="N448" s="6" t="s">
        <v>45</v>
      </c>
      <c r="O448" s="32">
        <v>1</v>
      </c>
      <c r="P448" s="42" t="s">
        <v>455</v>
      </c>
    </row>
    <row r="449" spans="2:16" ht="102" outlineLevel="1" x14ac:dyDescent="0.25">
      <c r="B449" s="3">
        <v>607</v>
      </c>
      <c r="C449" s="4" t="s">
        <v>447</v>
      </c>
      <c r="D449" s="5">
        <v>5441100840</v>
      </c>
      <c r="E449" s="5" t="s">
        <v>17</v>
      </c>
      <c r="F449" s="6" t="s">
        <v>338</v>
      </c>
      <c r="G449" s="6" t="s">
        <v>448</v>
      </c>
      <c r="H449" s="6" t="s">
        <v>449</v>
      </c>
      <c r="I449" s="7">
        <v>16855</v>
      </c>
      <c r="J449" s="9" t="s">
        <v>321</v>
      </c>
      <c r="K449" s="5" t="s">
        <v>631</v>
      </c>
      <c r="L449" s="48" t="s">
        <v>50</v>
      </c>
      <c r="M449" s="5" t="s">
        <v>525</v>
      </c>
      <c r="N449" s="5" t="s">
        <v>395</v>
      </c>
      <c r="O449" s="5">
        <v>1</v>
      </c>
      <c r="P449" s="42" t="s">
        <v>455</v>
      </c>
    </row>
    <row r="450" spans="2:16" ht="102" outlineLevel="1" x14ac:dyDescent="0.25">
      <c r="B450" s="3">
        <v>608</v>
      </c>
      <c r="C450" s="4" t="s">
        <v>447</v>
      </c>
      <c r="D450" s="5">
        <v>5441100840</v>
      </c>
      <c r="E450" s="5" t="s">
        <v>17</v>
      </c>
      <c r="F450" s="6" t="s">
        <v>338</v>
      </c>
      <c r="G450" s="6" t="s">
        <v>448</v>
      </c>
      <c r="H450" s="6" t="s">
        <v>449</v>
      </c>
      <c r="I450" s="7">
        <v>16855</v>
      </c>
      <c r="J450" s="9" t="s">
        <v>419</v>
      </c>
      <c r="K450" s="5" t="s">
        <v>631</v>
      </c>
      <c r="L450" s="48" t="s">
        <v>50</v>
      </c>
      <c r="M450" s="11" t="s">
        <v>532</v>
      </c>
      <c r="N450" s="5" t="s">
        <v>395</v>
      </c>
      <c r="O450" s="5">
        <v>1</v>
      </c>
      <c r="P450" s="42" t="s">
        <v>455</v>
      </c>
    </row>
    <row r="451" spans="2:16" ht="76.5" outlineLevel="1" x14ac:dyDescent="0.25">
      <c r="B451" s="3">
        <v>609</v>
      </c>
      <c r="C451" s="4" t="s">
        <v>447</v>
      </c>
      <c r="D451" s="5">
        <v>5441100840</v>
      </c>
      <c r="E451" s="5" t="s">
        <v>17</v>
      </c>
      <c r="F451" s="6" t="s">
        <v>338</v>
      </c>
      <c r="G451" s="6" t="s">
        <v>448</v>
      </c>
      <c r="H451" s="6" t="s">
        <v>449</v>
      </c>
      <c r="I451" s="7">
        <v>16855</v>
      </c>
      <c r="J451" s="9" t="s">
        <v>318</v>
      </c>
      <c r="K451" s="5" t="s">
        <v>481</v>
      </c>
      <c r="L451" s="5" t="s">
        <v>50</v>
      </c>
      <c r="M451" s="5" t="s">
        <v>101</v>
      </c>
      <c r="N451" s="6" t="s">
        <v>98</v>
      </c>
      <c r="O451" s="11">
        <v>1</v>
      </c>
      <c r="P451" s="42" t="s">
        <v>455</v>
      </c>
    </row>
    <row r="452" spans="2:16" ht="89.25" outlineLevel="1" x14ac:dyDescent="0.25">
      <c r="B452" s="3">
        <v>610</v>
      </c>
      <c r="C452" s="4" t="s">
        <v>447</v>
      </c>
      <c r="D452" s="5">
        <v>5441100840</v>
      </c>
      <c r="E452" s="5" t="s">
        <v>17</v>
      </c>
      <c r="F452" s="6" t="s">
        <v>338</v>
      </c>
      <c r="G452" s="6" t="s">
        <v>448</v>
      </c>
      <c r="H452" s="6" t="s">
        <v>449</v>
      </c>
      <c r="I452" s="7">
        <v>16855</v>
      </c>
      <c r="J452" s="9" t="s">
        <v>82</v>
      </c>
      <c r="K452" s="5" t="s">
        <v>528</v>
      </c>
      <c r="L452" s="5" t="s">
        <v>38</v>
      </c>
      <c r="M452" s="5" t="s">
        <v>529</v>
      </c>
      <c r="N452" s="5" t="s">
        <v>530</v>
      </c>
      <c r="O452" s="5">
        <v>1</v>
      </c>
      <c r="P452" s="42" t="s">
        <v>455</v>
      </c>
    </row>
    <row r="453" spans="2:16" ht="102" outlineLevel="1" x14ac:dyDescent="0.25">
      <c r="B453" s="3">
        <v>611</v>
      </c>
      <c r="C453" s="4" t="s">
        <v>283</v>
      </c>
      <c r="D453" s="5">
        <v>5447100029</v>
      </c>
      <c r="E453" s="5" t="s">
        <v>17</v>
      </c>
      <c r="F453" s="5" t="s">
        <v>284</v>
      </c>
      <c r="G453" s="5" t="s">
        <v>285</v>
      </c>
      <c r="H453" s="5" t="s">
        <v>286</v>
      </c>
      <c r="I453" s="5">
        <v>43226</v>
      </c>
      <c r="J453" s="9" t="s">
        <v>632</v>
      </c>
      <c r="K453" s="7" t="s">
        <v>83</v>
      </c>
      <c r="L453" s="8" t="s">
        <v>38</v>
      </c>
      <c r="M453" s="8" t="s">
        <v>86</v>
      </c>
      <c r="N453" s="6" t="s">
        <v>85</v>
      </c>
      <c r="O453" s="5">
        <v>2</v>
      </c>
      <c r="P453" s="42" t="s">
        <v>455</v>
      </c>
    </row>
    <row r="454" spans="2:16" ht="76.5" outlineLevel="1" x14ac:dyDescent="0.25">
      <c r="B454" s="3">
        <v>612</v>
      </c>
      <c r="C454" s="4" t="s">
        <v>283</v>
      </c>
      <c r="D454" s="5">
        <v>5447100029</v>
      </c>
      <c r="E454" s="5" t="s">
        <v>17</v>
      </c>
      <c r="F454" s="5" t="s">
        <v>633</v>
      </c>
      <c r="G454" s="5" t="s">
        <v>634</v>
      </c>
      <c r="H454" s="5" t="s">
        <v>286</v>
      </c>
      <c r="I454" s="5">
        <v>43226</v>
      </c>
      <c r="J454" s="9" t="s">
        <v>21</v>
      </c>
      <c r="K454" s="5" t="s">
        <v>635</v>
      </c>
      <c r="L454" s="8" t="s">
        <v>38</v>
      </c>
      <c r="M454" s="5" t="s">
        <v>636</v>
      </c>
      <c r="N454" s="6" t="s">
        <v>25</v>
      </c>
      <c r="O454" s="5">
        <v>1</v>
      </c>
      <c r="P454" s="42" t="s">
        <v>455</v>
      </c>
    </row>
    <row r="455" spans="2:16" ht="76.5" outlineLevel="1" x14ac:dyDescent="0.25">
      <c r="B455" s="3">
        <v>613</v>
      </c>
      <c r="C455" s="4" t="s">
        <v>283</v>
      </c>
      <c r="D455" s="5">
        <v>5447100029</v>
      </c>
      <c r="E455" s="5" t="s">
        <v>17</v>
      </c>
      <c r="F455" s="5" t="s">
        <v>633</v>
      </c>
      <c r="G455" s="5" t="s">
        <v>634</v>
      </c>
      <c r="H455" s="5" t="s">
        <v>286</v>
      </c>
      <c r="I455" s="5">
        <v>43226</v>
      </c>
      <c r="J455" s="9" t="s">
        <v>279</v>
      </c>
      <c r="K455" s="9" t="s">
        <v>637</v>
      </c>
      <c r="L455" s="41" t="s">
        <v>50</v>
      </c>
      <c r="M455" s="5" t="s">
        <v>550</v>
      </c>
      <c r="N455" s="6" t="s">
        <v>25</v>
      </c>
      <c r="O455" s="5">
        <v>1</v>
      </c>
      <c r="P455" s="42" t="s">
        <v>455</v>
      </c>
    </row>
    <row r="456" spans="2:16" ht="63.75" outlineLevel="1" x14ac:dyDescent="0.25">
      <c r="B456" s="3">
        <v>614</v>
      </c>
      <c r="C456" s="4" t="s">
        <v>283</v>
      </c>
      <c r="D456" s="5">
        <v>5447100029</v>
      </c>
      <c r="E456" s="5" t="s">
        <v>17</v>
      </c>
      <c r="F456" s="5" t="s">
        <v>284</v>
      </c>
      <c r="G456" s="5" t="s">
        <v>285</v>
      </c>
      <c r="H456" s="5" t="s">
        <v>286</v>
      </c>
      <c r="I456" s="5">
        <v>43226</v>
      </c>
      <c r="J456" s="9" t="s">
        <v>632</v>
      </c>
      <c r="K456" s="7" t="s">
        <v>83</v>
      </c>
      <c r="L456" s="8" t="s">
        <v>38</v>
      </c>
      <c r="M456" s="5" t="s">
        <v>87</v>
      </c>
      <c r="N456" s="6" t="s">
        <v>85</v>
      </c>
      <c r="O456" s="5">
        <v>1</v>
      </c>
      <c r="P456" s="42" t="s">
        <v>455</v>
      </c>
    </row>
    <row r="457" spans="2:16" ht="76.5" outlineLevel="1" x14ac:dyDescent="0.25">
      <c r="B457" s="3">
        <v>616</v>
      </c>
      <c r="C457" s="4" t="s">
        <v>283</v>
      </c>
      <c r="D457" s="5">
        <v>5447100029</v>
      </c>
      <c r="E457" s="5" t="s">
        <v>17</v>
      </c>
      <c r="F457" s="5" t="s">
        <v>284</v>
      </c>
      <c r="G457" s="5" t="s">
        <v>285</v>
      </c>
      <c r="H457" s="5" t="s">
        <v>286</v>
      </c>
      <c r="I457" s="5">
        <v>43226</v>
      </c>
      <c r="J457" s="9" t="s">
        <v>632</v>
      </c>
      <c r="K457" s="8" t="s">
        <v>91</v>
      </c>
      <c r="L457" s="5" t="s">
        <v>38</v>
      </c>
      <c r="M457" s="11" t="s">
        <v>44</v>
      </c>
      <c r="N457" s="6" t="s">
        <v>45</v>
      </c>
      <c r="O457" s="5">
        <v>1</v>
      </c>
      <c r="P457" s="42" t="s">
        <v>455</v>
      </c>
    </row>
    <row r="458" spans="2:16" ht="76.5" outlineLevel="1" x14ac:dyDescent="0.25">
      <c r="B458" s="59">
        <v>619</v>
      </c>
      <c r="C458" s="4" t="s">
        <v>154</v>
      </c>
      <c r="D458" s="5">
        <v>5403130227</v>
      </c>
      <c r="E458" s="5" t="s">
        <v>17</v>
      </c>
      <c r="F458" s="5" t="s">
        <v>155</v>
      </c>
      <c r="G458" s="5" t="s">
        <v>156</v>
      </c>
      <c r="H458" s="5" t="s">
        <v>20</v>
      </c>
      <c r="I458" s="5">
        <v>1626563</v>
      </c>
      <c r="J458" s="23" t="s">
        <v>450</v>
      </c>
      <c r="K458" s="11" t="s">
        <v>116</v>
      </c>
      <c r="L458" s="5" t="s">
        <v>38</v>
      </c>
      <c r="M458" s="22" t="s">
        <v>440</v>
      </c>
      <c r="N458" s="6" t="s">
        <v>45</v>
      </c>
      <c r="O458" s="5">
        <v>2</v>
      </c>
      <c r="P458" s="58" t="s">
        <v>455</v>
      </c>
    </row>
    <row r="459" spans="2:16" ht="63.75" outlineLevel="1" x14ac:dyDescent="0.25">
      <c r="B459" s="59">
        <v>620</v>
      </c>
      <c r="C459" s="4" t="s">
        <v>154</v>
      </c>
      <c r="D459" s="5">
        <v>5403130227</v>
      </c>
      <c r="E459" s="5" t="s">
        <v>17</v>
      </c>
      <c r="F459" s="5" t="s">
        <v>155</v>
      </c>
      <c r="G459" s="5" t="s">
        <v>156</v>
      </c>
      <c r="H459" s="5" t="s">
        <v>20</v>
      </c>
      <c r="I459" s="5">
        <v>1626563</v>
      </c>
      <c r="J459" s="23" t="s">
        <v>450</v>
      </c>
      <c r="K459" s="11" t="s">
        <v>83</v>
      </c>
      <c r="L459" s="5" t="s">
        <v>38</v>
      </c>
      <c r="M459" s="5" t="s">
        <v>87</v>
      </c>
      <c r="N459" s="6" t="s">
        <v>85</v>
      </c>
      <c r="O459" s="5">
        <v>1</v>
      </c>
      <c r="P459" s="58" t="s">
        <v>455</v>
      </c>
    </row>
    <row r="460" spans="2:16" ht="89.25" outlineLevel="1" x14ac:dyDescent="0.25">
      <c r="B460" s="59">
        <v>621</v>
      </c>
      <c r="C460" s="60" t="s">
        <v>154</v>
      </c>
      <c r="D460" s="22">
        <v>5403130227</v>
      </c>
      <c r="E460" s="22" t="s">
        <v>17</v>
      </c>
      <c r="F460" s="22" t="s">
        <v>155</v>
      </c>
      <c r="G460" s="22" t="s">
        <v>156</v>
      </c>
      <c r="H460" s="22" t="s">
        <v>20</v>
      </c>
      <c r="I460" s="22">
        <v>1626563</v>
      </c>
      <c r="J460" s="23" t="s">
        <v>638</v>
      </c>
      <c r="K460" s="5" t="s">
        <v>51</v>
      </c>
      <c r="L460" s="22" t="s">
        <v>38</v>
      </c>
      <c r="M460" s="22" t="s">
        <v>92</v>
      </c>
      <c r="N460" s="14" t="s">
        <v>54</v>
      </c>
      <c r="O460" s="22">
        <v>2</v>
      </c>
      <c r="P460" s="58" t="s">
        <v>455</v>
      </c>
    </row>
    <row r="461" spans="2:16" ht="89.25" outlineLevel="1" x14ac:dyDescent="0.25">
      <c r="B461" s="59">
        <v>622</v>
      </c>
      <c r="C461" s="60" t="s">
        <v>154</v>
      </c>
      <c r="D461" s="22">
        <v>5403130227</v>
      </c>
      <c r="E461" s="22" t="s">
        <v>17</v>
      </c>
      <c r="F461" s="22" t="s">
        <v>155</v>
      </c>
      <c r="G461" s="22" t="s">
        <v>156</v>
      </c>
      <c r="H461" s="22" t="s">
        <v>20</v>
      </c>
      <c r="I461" s="22">
        <v>1626563</v>
      </c>
      <c r="J461" s="23" t="s">
        <v>450</v>
      </c>
      <c r="K461" s="11" t="s">
        <v>83</v>
      </c>
      <c r="L461" s="22" t="s">
        <v>38</v>
      </c>
      <c r="M461" s="22" t="s">
        <v>84</v>
      </c>
      <c r="N461" s="6" t="s">
        <v>85</v>
      </c>
      <c r="O461" s="61">
        <v>1</v>
      </c>
      <c r="P461" s="58" t="s">
        <v>455</v>
      </c>
    </row>
    <row r="462" spans="2:16" ht="102" outlineLevel="1" x14ac:dyDescent="0.25">
      <c r="B462" s="59">
        <v>623</v>
      </c>
      <c r="C462" s="60" t="s">
        <v>154</v>
      </c>
      <c r="D462" s="22">
        <v>5403130227</v>
      </c>
      <c r="E462" s="22" t="s">
        <v>17</v>
      </c>
      <c r="F462" s="22" t="s">
        <v>155</v>
      </c>
      <c r="G462" s="22" t="s">
        <v>156</v>
      </c>
      <c r="H462" s="22" t="s">
        <v>20</v>
      </c>
      <c r="I462" s="22">
        <v>1626563</v>
      </c>
      <c r="J462" s="23" t="s">
        <v>450</v>
      </c>
      <c r="K462" s="11" t="s">
        <v>83</v>
      </c>
      <c r="L462" s="22" t="s">
        <v>38</v>
      </c>
      <c r="M462" s="22" t="s">
        <v>86</v>
      </c>
      <c r="N462" s="6" t="s">
        <v>85</v>
      </c>
      <c r="O462" s="61">
        <v>2</v>
      </c>
      <c r="P462" s="58" t="s">
        <v>455</v>
      </c>
    </row>
    <row r="463" spans="2:16" ht="89.25" outlineLevel="1" x14ac:dyDescent="0.25">
      <c r="B463" s="59">
        <v>624</v>
      </c>
      <c r="C463" s="4" t="s">
        <v>80</v>
      </c>
      <c r="D463" s="5">
        <v>5410103658</v>
      </c>
      <c r="E463" s="5" t="s">
        <v>17</v>
      </c>
      <c r="F463" s="5" t="s">
        <v>37</v>
      </c>
      <c r="G463" s="5" t="s">
        <v>639</v>
      </c>
      <c r="H463" s="5" t="s">
        <v>20</v>
      </c>
      <c r="I463" s="5">
        <v>1626563</v>
      </c>
      <c r="J463" s="23" t="s">
        <v>68</v>
      </c>
      <c r="K463" s="11" t="s">
        <v>640</v>
      </c>
      <c r="L463" s="23" t="s">
        <v>38</v>
      </c>
      <c r="M463" s="5" t="s">
        <v>641</v>
      </c>
      <c r="N463" s="5" t="s">
        <v>530</v>
      </c>
      <c r="O463" s="5">
        <v>1</v>
      </c>
      <c r="P463" s="58" t="s">
        <v>455</v>
      </c>
    </row>
    <row r="464" spans="2:16" ht="76.5" outlineLevel="1" x14ac:dyDescent="0.25">
      <c r="B464" s="59">
        <v>628</v>
      </c>
      <c r="C464" s="4" t="s">
        <v>204</v>
      </c>
      <c r="D464" s="5">
        <v>5404135852</v>
      </c>
      <c r="E464" s="5" t="s">
        <v>17</v>
      </c>
      <c r="F464" s="5" t="s">
        <v>205</v>
      </c>
      <c r="G464" s="5" t="s">
        <v>642</v>
      </c>
      <c r="H464" s="5" t="s">
        <v>20</v>
      </c>
      <c r="I464" s="5">
        <v>1626563</v>
      </c>
      <c r="J464" s="28" t="s">
        <v>82</v>
      </c>
      <c r="K464" s="22" t="s">
        <v>91</v>
      </c>
      <c r="L464" s="5" t="s">
        <v>38</v>
      </c>
      <c r="M464" s="11" t="s">
        <v>44</v>
      </c>
      <c r="N464" s="6" t="s">
        <v>45</v>
      </c>
      <c r="O464" s="5">
        <v>1</v>
      </c>
      <c r="P464" s="58" t="s">
        <v>455</v>
      </c>
    </row>
    <row r="465" spans="2:16" ht="76.5" outlineLevel="1" x14ac:dyDescent="0.25">
      <c r="B465" s="59">
        <v>629</v>
      </c>
      <c r="C465" s="4" t="s">
        <v>204</v>
      </c>
      <c r="D465" s="5">
        <v>5404135852</v>
      </c>
      <c r="E465" s="5" t="s">
        <v>17</v>
      </c>
      <c r="F465" s="5" t="s">
        <v>205</v>
      </c>
      <c r="G465" s="5" t="s">
        <v>206</v>
      </c>
      <c r="H465" s="5" t="s">
        <v>20</v>
      </c>
      <c r="I465" s="5">
        <v>1626563</v>
      </c>
      <c r="J465" s="21" t="s">
        <v>82</v>
      </c>
      <c r="K465" s="11" t="s">
        <v>116</v>
      </c>
      <c r="L465" s="5" t="s">
        <v>38</v>
      </c>
      <c r="M465" s="8" t="s">
        <v>440</v>
      </c>
      <c r="N465" s="6" t="s">
        <v>45</v>
      </c>
      <c r="O465" s="5">
        <v>2</v>
      </c>
      <c r="P465" s="42" t="s">
        <v>455</v>
      </c>
    </row>
    <row r="466" spans="2:16" ht="76.5" outlineLevel="1" x14ac:dyDescent="0.25">
      <c r="B466" s="3">
        <v>630</v>
      </c>
      <c r="C466" s="4" t="s">
        <v>204</v>
      </c>
      <c r="D466" s="5">
        <v>5404135852</v>
      </c>
      <c r="E466" s="5" t="s">
        <v>17</v>
      </c>
      <c r="F466" s="5" t="s">
        <v>205</v>
      </c>
      <c r="G466" s="5" t="s">
        <v>206</v>
      </c>
      <c r="H466" s="5" t="s">
        <v>20</v>
      </c>
      <c r="I466" s="5">
        <v>1626563</v>
      </c>
      <c r="J466" s="21" t="s">
        <v>82</v>
      </c>
      <c r="K466" s="11" t="s">
        <v>116</v>
      </c>
      <c r="L466" s="5" t="s">
        <v>38</v>
      </c>
      <c r="M466" s="8" t="s">
        <v>440</v>
      </c>
      <c r="N466" s="6" t="s">
        <v>45</v>
      </c>
      <c r="O466" s="5">
        <v>2</v>
      </c>
      <c r="P466" s="42" t="s">
        <v>455</v>
      </c>
    </row>
    <row r="467" spans="2:16" ht="76.5" outlineLevel="1" x14ac:dyDescent="0.25">
      <c r="B467" s="3">
        <v>631</v>
      </c>
      <c r="C467" s="4" t="s">
        <v>204</v>
      </c>
      <c r="D467" s="5">
        <v>5404135852</v>
      </c>
      <c r="E467" s="5" t="s">
        <v>17</v>
      </c>
      <c r="F467" s="5" t="s">
        <v>205</v>
      </c>
      <c r="G467" s="5" t="s">
        <v>206</v>
      </c>
      <c r="H467" s="5" t="s">
        <v>20</v>
      </c>
      <c r="I467" s="5">
        <v>1626563</v>
      </c>
      <c r="J467" s="11" t="s">
        <v>68</v>
      </c>
      <c r="K467" s="8" t="s">
        <v>22</v>
      </c>
      <c r="L467" s="5" t="s">
        <v>38</v>
      </c>
      <c r="M467" s="5" t="s">
        <v>24</v>
      </c>
      <c r="N467" s="6" t="s">
        <v>25</v>
      </c>
      <c r="O467" s="5">
        <v>1</v>
      </c>
      <c r="P467" s="42" t="s">
        <v>455</v>
      </c>
    </row>
    <row r="468" spans="2:16" ht="89.25" outlineLevel="1" x14ac:dyDescent="0.25">
      <c r="B468" s="3">
        <v>632</v>
      </c>
      <c r="C468" s="4" t="s">
        <v>204</v>
      </c>
      <c r="D468" s="5">
        <v>5404135852</v>
      </c>
      <c r="E468" s="5" t="s">
        <v>17</v>
      </c>
      <c r="F468" s="5" t="s">
        <v>643</v>
      </c>
      <c r="G468" s="5" t="s">
        <v>644</v>
      </c>
      <c r="H468" s="5" t="s">
        <v>20</v>
      </c>
      <c r="I468" s="5">
        <v>1626563</v>
      </c>
      <c r="J468" s="5" t="s">
        <v>645</v>
      </c>
      <c r="K468" s="5" t="s">
        <v>646</v>
      </c>
      <c r="L468" s="5" t="s">
        <v>38</v>
      </c>
      <c r="M468" s="11" t="s">
        <v>44</v>
      </c>
      <c r="N468" s="5" t="s">
        <v>436</v>
      </c>
      <c r="O468" s="5">
        <v>1</v>
      </c>
      <c r="P468" s="42" t="s">
        <v>455</v>
      </c>
    </row>
    <row r="469" spans="2:16" ht="76.5" outlineLevel="1" x14ac:dyDescent="0.25">
      <c r="B469" s="3">
        <v>636</v>
      </c>
      <c r="C469" s="16" t="s">
        <v>208</v>
      </c>
      <c r="D469" s="5">
        <v>5406011115</v>
      </c>
      <c r="E469" s="5" t="s">
        <v>17</v>
      </c>
      <c r="F469" s="5" t="s">
        <v>209</v>
      </c>
      <c r="G469" s="5" t="s">
        <v>210</v>
      </c>
      <c r="H469" s="5" t="s">
        <v>20</v>
      </c>
      <c r="I469" s="5">
        <v>1626563</v>
      </c>
      <c r="J469" s="8" t="s">
        <v>82</v>
      </c>
      <c r="K469" s="31" t="s">
        <v>83</v>
      </c>
      <c r="L469" s="5" t="s">
        <v>38</v>
      </c>
      <c r="M469" s="5" t="s">
        <v>87</v>
      </c>
      <c r="N469" s="6" t="s">
        <v>85</v>
      </c>
      <c r="O469" s="5">
        <v>1</v>
      </c>
      <c r="P469" s="42" t="s">
        <v>455</v>
      </c>
    </row>
    <row r="470" spans="2:16" ht="76.5" outlineLevel="1" x14ac:dyDescent="0.25">
      <c r="B470" s="3">
        <v>639</v>
      </c>
      <c r="C470" s="4" t="s">
        <v>167</v>
      </c>
      <c r="D470" s="5">
        <v>5404147618</v>
      </c>
      <c r="E470" s="5" t="s">
        <v>17</v>
      </c>
      <c r="F470" s="6" t="s">
        <v>648</v>
      </c>
      <c r="G470" s="6" t="s">
        <v>649</v>
      </c>
      <c r="H470" s="5" t="s">
        <v>20</v>
      </c>
      <c r="I470" s="5">
        <v>1626563</v>
      </c>
      <c r="J470" s="7" t="s">
        <v>170</v>
      </c>
      <c r="K470" s="11" t="s">
        <v>116</v>
      </c>
      <c r="L470" s="5" t="s">
        <v>38</v>
      </c>
      <c r="M470" s="8" t="s">
        <v>440</v>
      </c>
      <c r="N470" s="6" t="s">
        <v>45</v>
      </c>
      <c r="O470" s="9">
        <v>5</v>
      </c>
      <c r="P470" s="42" t="s">
        <v>455</v>
      </c>
    </row>
    <row r="471" spans="2:16" ht="76.5" outlineLevel="1" x14ac:dyDescent="0.25">
      <c r="B471" s="3">
        <v>1562</v>
      </c>
      <c r="C471" s="63" t="s">
        <v>421</v>
      </c>
      <c r="D471" s="62">
        <v>5419101278</v>
      </c>
      <c r="E471" s="62" t="s">
        <v>654</v>
      </c>
      <c r="F471" s="63" t="s">
        <v>72</v>
      </c>
      <c r="G471" s="72" t="s">
        <v>655</v>
      </c>
      <c r="H471" s="73" t="s">
        <v>428</v>
      </c>
      <c r="I471" s="47">
        <v>14650</v>
      </c>
      <c r="J471" s="47" t="s">
        <v>470</v>
      </c>
      <c r="K471" s="71" t="s">
        <v>468</v>
      </c>
      <c r="L471" s="47" t="s">
        <v>75</v>
      </c>
      <c r="M471" s="47" t="s">
        <v>439</v>
      </c>
      <c r="N471" s="47" t="s">
        <v>203</v>
      </c>
      <c r="O471" s="47">
        <v>1</v>
      </c>
      <c r="P471" s="42" t="s">
        <v>402</v>
      </c>
    </row>
    <row r="472" spans="2:16" ht="89.25" outlineLevel="1" x14ac:dyDescent="0.25">
      <c r="B472" s="3">
        <v>1563</v>
      </c>
      <c r="C472" s="16" t="s">
        <v>403</v>
      </c>
      <c r="D472" s="63">
        <v>5424101636</v>
      </c>
      <c r="E472" s="63" t="s">
        <v>17</v>
      </c>
      <c r="F472" s="63" t="s">
        <v>656</v>
      </c>
      <c r="G472" s="63" t="s">
        <v>657</v>
      </c>
      <c r="H472" s="63" t="s">
        <v>658</v>
      </c>
      <c r="I472" s="63">
        <v>23677</v>
      </c>
      <c r="J472" s="63" t="s">
        <v>470</v>
      </c>
      <c r="K472" s="63" t="s">
        <v>547</v>
      </c>
      <c r="L472" s="47" t="s">
        <v>75</v>
      </c>
      <c r="M472" s="66" t="s">
        <v>439</v>
      </c>
      <c r="N472" s="63" t="s">
        <v>659</v>
      </c>
      <c r="O472" s="47">
        <v>1</v>
      </c>
      <c r="P472" s="42" t="s">
        <v>402</v>
      </c>
    </row>
    <row r="473" spans="2:16" ht="102" outlineLevel="1" x14ac:dyDescent="0.25">
      <c r="B473" s="3">
        <v>1564</v>
      </c>
      <c r="C473" s="74" t="s">
        <v>289</v>
      </c>
      <c r="D473" s="63">
        <v>5429100611</v>
      </c>
      <c r="E473" s="63" t="s">
        <v>17</v>
      </c>
      <c r="F473" s="63" t="s">
        <v>290</v>
      </c>
      <c r="G473" s="63" t="s">
        <v>291</v>
      </c>
      <c r="H473" s="63" t="s">
        <v>292</v>
      </c>
      <c r="I473" s="63">
        <v>13790</v>
      </c>
      <c r="J473" s="47" t="s">
        <v>318</v>
      </c>
      <c r="K473" s="62" t="s">
        <v>481</v>
      </c>
      <c r="L473" s="71" t="s">
        <v>50</v>
      </c>
      <c r="M473" s="71" t="s">
        <v>482</v>
      </c>
      <c r="N473" s="63" t="s">
        <v>98</v>
      </c>
      <c r="O473" s="71">
        <v>1</v>
      </c>
      <c r="P473" s="42" t="s">
        <v>402</v>
      </c>
    </row>
    <row r="474" spans="2:16" ht="153" outlineLevel="1" x14ac:dyDescent="0.25">
      <c r="B474" s="3">
        <v>1565</v>
      </c>
      <c r="C474" s="19" t="s">
        <v>289</v>
      </c>
      <c r="D474" s="62">
        <v>5429100611</v>
      </c>
      <c r="E474" s="62" t="s">
        <v>17</v>
      </c>
      <c r="F474" s="62" t="s">
        <v>290</v>
      </c>
      <c r="G474" s="62" t="s">
        <v>291</v>
      </c>
      <c r="H474" s="62" t="s">
        <v>292</v>
      </c>
      <c r="I474" s="62">
        <v>13790</v>
      </c>
      <c r="J474" s="47" t="s">
        <v>419</v>
      </c>
      <c r="K474" s="62" t="s">
        <v>481</v>
      </c>
      <c r="L474" s="62" t="s">
        <v>50</v>
      </c>
      <c r="M474" s="47" t="s">
        <v>411</v>
      </c>
      <c r="N474" s="62" t="s">
        <v>395</v>
      </c>
      <c r="O474" s="62">
        <v>1</v>
      </c>
      <c r="P474" s="42" t="s">
        <v>402</v>
      </c>
    </row>
    <row r="475" spans="2:16" ht="178.5" outlineLevel="1" x14ac:dyDescent="0.25">
      <c r="B475" s="3">
        <v>1566</v>
      </c>
      <c r="C475" s="75" t="s">
        <v>398</v>
      </c>
      <c r="D475" s="75">
        <v>5433108236</v>
      </c>
      <c r="E475" s="75" t="s">
        <v>17</v>
      </c>
      <c r="F475" s="75" t="s">
        <v>399</v>
      </c>
      <c r="G475" s="75" t="s">
        <v>400</v>
      </c>
      <c r="H475" s="75" t="s">
        <v>401</v>
      </c>
      <c r="I475" s="75">
        <v>30399</v>
      </c>
      <c r="J475" s="75" t="s">
        <v>419</v>
      </c>
      <c r="K475" s="75" t="s">
        <v>481</v>
      </c>
      <c r="L475" s="75" t="s">
        <v>50</v>
      </c>
      <c r="M475" s="71" t="s">
        <v>464</v>
      </c>
      <c r="N475" s="62" t="s">
        <v>526</v>
      </c>
      <c r="O475" s="71">
        <v>1</v>
      </c>
      <c r="P475" s="42" t="s">
        <v>402</v>
      </c>
    </row>
    <row r="476" spans="2:16" ht="63.75" outlineLevel="1" x14ac:dyDescent="0.25">
      <c r="B476" s="3">
        <v>1567</v>
      </c>
      <c r="C476" s="63" t="s">
        <v>190</v>
      </c>
      <c r="D476" s="63">
        <v>5404123751</v>
      </c>
      <c r="E476" s="63" t="s">
        <v>17</v>
      </c>
      <c r="F476" s="63" t="s">
        <v>612</v>
      </c>
      <c r="G476" s="63" t="s">
        <v>613</v>
      </c>
      <c r="H476" s="63" t="s">
        <v>20</v>
      </c>
      <c r="I476" s="63">
        <v>1626563</v>
      </c>
      <c r="J476" s="71" t="s">
        <v>660</v>
      </c>
      <c r="K476" s="62" t="s">
        <v>83</v>
      </c>
      <c r="L476" s="47" t="s">
        <v>38</v>
      </c>
      <c r="M476" s="71" t="s">
        <v>90</v>
      </c>
      <c r="N476" s="63" t="s">
        <v>85</v>
      </c>
      <c r="O476" s="71">
        <v>1</v>
      </c>
      <c r="P476" s="42" t="s">
        <v>402</v>
      </c>
    </row>
    <row r="477" spans="2:16" ht="63.75" outlineLevel="1" x14ac:dyDescent="0.25">
      <c r="B477" s="3">
        <v>1568</v>
      </c>
      <c r="C477" s="63" t="s">
        <v>190</v>
      </c>
      <c r="D477" s="63">
        <v>5404123751</v>
      </c>
      <c r="E477" s="63" t="s">
        <v>17</v>
      </c>
      <c r="F477" s="63" t="s">
        <v>612</v>
      </c>
      <c r="G477" s="63" t="s">
        <v>613</v>
      </c>
      <c r="H477" s="63" t="s">
        <v>20</v>
      </c>
      <c r="I477" s="63">
        <v>1626563</v>
      </c>
      <c r="J477" s="71" t="s">
        <v>660</v>
      </c>
      <c r="K477" s="62" t="s">
        <v>83</v>
      </c>
      <c r="L477" s="47" t="s">
        <v>38</v>
      </c>
      <c r="M477" s="71" t="s">
        <v>87</v>
      </c>
      <c r="N477" s="63" t="s">
        <v>85</v>
      </c>
      <c r="O477" s="71">
        <v>1</v>
      </c>
      <c r="P477" s="42" t="s">
        <v>402</v>
      </c>
    </row>
    <row r="478" spans="2:16" ht="76.5" outlineLevel="1" x14ac:dyDescent="0.25">
      <c r="B478" s="3">
        <v>1569</v>
      </c>
      <c r="C478" s="33" t="s">
        <v>344</v>
      </c>
      <c r="D478" s="69">
        <v>5436106406</v>
      </c>
      <c r="E478" s="69" t="s">
        <v>17</v>
      </c>
      <c r="F478" s="63" t="s">
        <v>661</v>
      </c>
      <c r="G478" s="63" t="s">
        <v>662</v>
      </c>
      <c r="H478" s="63" t="s">
        <v>663</v>
      </c>
      <c r="I478" s="63">
        <v>15394</v>
      </c>
      <c r="J478" s="63" t="s">
        <v>463</v>
      </c>
      <c r="K478" s="63" t="s">
        <v>664</v>
      </c>
      <c r="L478" s="47" t="s">
        <v>665</v>
      </c>
      <c r="M478" s="66" t="s">
        <v>439</v>
      </c>
      <c r="N478" s="64" t="s">
        <v>203</v>
      </c>
      <c r="O478" s="47">
        <v>1</v>
      </c>
      <c r="P478" s="42" t="s">
        <v>402</v>
      </c>
    </row>
    <row r="479" spans="2:16" ht="89.25" outlineLevel="1" x14ac:dyDescent="0.25">
      <c r="B479" s="3">
        <v>1570</v>
      </c>
      <c r="C479" s="63" t="s">
        <v>237</v>
      </c>
      <c r="D479" s="63">
        <v>5421100666</v>
      </c>
      <c r="E479" s="63" t="s">
        <v>17</v>
      </c>
      <c r="F479" s="63" t="s">
        <v>276</v>
      </c>
      <c r="G479" s="63" t="s">
        <v>666</v>
      </c>
      <c r="H479" s="63" t="s">
        <v>667</v>
      </c>
      <c r="I479" s="63">
        <v>4986</v>
      </c>
      <c r="J479" s="63" t="s">
        <v>276</v>
      </c>
      <c r="K479" s="63" t="s">
        <v>415</v>
      </c>
      <c r="L479" s="47" t="s">
        <v>23</v>
      </c>
      <c r="M479" s="6" t="s">
        <v>84</v>
      </c>
      <c r="N479" s="64" t="s">
        <v>668</v>
      </c>
      <c r="O479" s="47">
        <v>2</v>
      </c>
      <c r="P479" s="42" t="s">
        <v>402</v>
      </c>
    </row>
    <row r="480" spans="2:16" ht="102" outlineLevel="1" x14ac:dyDescent="0.25">
      <c r="B480" s="3">
        <v>1571</v>
      </c>
      <c r="C480" s="63" t="s">
        <v>237</v>
      </c>
      <c r="D480" s="63">
        <v>5421100666</v>
      </c>
      <c r="E480" s="63" t="s">
        <v>17</v>
      </c>
      <c r="F480" s="63" t="s">
        <v>276</v>
      </c>
      <c r="G480" s="63" t="s">
        <v>666</v>
      </c>
      <c r="H480" s="63" t="s">
        <v>667</v>
      </c>
      <c r="I480" s="63">
        <v>4986</v>
      </c>
      <c r="J480" s="63" t="s">
        <v>276</v>
      </c>
      <c r="K480" s="63" t="s">
        <v>415</v>
      </c>
      <c r="L480" s="47" t="s">
        <v>23</v>
      </c>
      <c r="M480" s="66" t="s">
        <v>86</v>
      </c>
      <c r="N480" s="64" t="s">
        <v>668</v>
      </c>
      <c r="O480" s="47">
        <v>1</v>
      </c>
      <c r="P480" s="42" t="s">
        <v>402</v>
      </c>
    </row>
    <row r="481" spans="2:16" ht="102" outlineLevel="1" x14ac:dyDescent="0.25">
      <c r="B481" s="3">
        <v>1572</v>
      </c>
      <c r="C481" s="63" t="s">
        <v>237</v>
      </c>
      <c r="D481" s="63">
        <v>5421100666</v>
      </c>
      <c r="E481" s="63" t="s">
        <v>17</v>
      </c>
      <c r="F481" s="63" t="s">
        <v>276</v>
      </c>
      <c r="G481" s="63" t="s">
        <v>666</v>
      </c>
      <c r="H481" s="63" t="s">
        <v>667</v>
      </c>
      <c r="I481" s="63">
        <v>4986</v>
      </c>
      <c r="J481" s="63" t="s">
        <v>276</v>
      </c>
      <c r="K481" s="63" t="s">
        <v>415</v>
      </c>
      <c r="L481" s="47" t="s">
        <v>23</v>
      </c>
      <c r="M481" s="66" t="s">
        <v>86</v>
      </c>
      <c r="N481" s="64" t="s">
        <v>668</v>
      </c>
      <c r="O481" s="47">
        <v>1</v>
      </c>
      <c r="P481" s="42" t="s">
        <v>402</v>
      </c>
    </row>
    <row r="482" spans="2:16" ht="102" outlineLevel="1" x14ac:dyDescent="0.25">
      <c r="B482" s="3">
        <v>1573</v>
      </c>
      <c r="C482" s="63" t="s">
        <v>237</v>
      </c>
      <c r="D482" s="63">
        <v>5421100666</v>
      </c>
      <c r="E482" s="63" t="s">
        <v>17</v>
      </c>
      <c r="F482" s="63" t="s">
        <v>276</v>
      </c>
      <c r="G482" s="63" t="s">
        <v>666</v>
      </c>
      <c r="H482" s="63" t="s">
        <v>667</v>
      </c>
      <c r="I482" s="63">
        <v>4986</v>
      </c>
      <c r="J482" s="63" t="s">
        <v>276</v>
      </c>
      <c r="K482" s="63" t="s">
        <v>415</v>
      </c>
      <c r="L482" s="47" t="s">
        <v>23</v>
      </c>
      <c r="M482" s="66" t="s">
        <v>86</v>
      </c>
      <c r="N482" s="64" t="s">
        <v>668</v>
      </c>
      <c r="O482" s="47">
        <v>1</v>
      </c>
      <c r="P482" s="42" t="s">
        <v>402</v>
      </c>
    </row>
    <row r="483" spans="2:16" x14ac:dyDescent="0.25">
      <c r="B483" s="76"/>
      <c r="C483" s="77" t="s">
        <v>669</v>
      </c>
      <c r="D483" s="78" t="s">
        <v>670</v>
      </c>
      <c r="E483" s="78" t="s">
        <v>670</v>
      </c>
      <c r="F483" s="78" t="s">
        <v>670</v>
      </c>
      <c r="G483" s="78" t="s">
        <v>670</v>
      </c>
      <c r="H483" s="78" t="s">
        <v>670</v>
      </c>
      <c r="I483" s="78" t="s">
        <v>670</v>
      </c>
      <c r="J483" s="78" t="s">
        <v>670</v>
      </c>
      <c r="K483" s="78" t="s">
        <v>670</v>
      </c>
      <c r="L483" s="78" t="s">
        <v>670</v>
      </c>
      <c r="M483" s="78" t="s">
        <v>670</v>
      </c>
      <c r="N483" s="78" t="s">
        <v>670</v>
      </c>
      <c r="O483" s="78">
        <f>SUM(O8:O482)</f>
        <v>554</v>
      </c>
      <c r="P483" s="78" t="s">
        <v>670</v>
      </c>
    </row>
    <row r="486" spans="2:16" ht="18.75" x14ac:dyDescent="0.3">
      <c r="I486" s="79" t="s">
        <v>671</v>
      </c>
    </row>
    <row r="487" spans="2:16" ht="18.75" x14ac:dyDescent="0.3">
      <c r="C487" s="175" t="s">
        <v>672</v>
      </c>
      <c r="D487" s="175"/>
      <c r="E487" s="175"/>
      <c r="F487" s="175"/>
      <c r="G487" s="175"/>
      <c r="H487" s="175"/>
      <c r="I487" s="175"/>
    </row>
    <row r="488" spans="2:16" x14ac:dyDescent="0.25">
      <c r="D488" s="120" t="s">
        <v>26</v>
      </c>
      <c r="E488" s="120" t="s">
        <v>402</v>
      </c>
      <c r="F488" s="120" t="s">
        <v>418</v>
      </c>
      <c r="G488" s="120" t="s">
        <v>455</v>
      </c>
      <c r="H488" s="120" t="s">
        <v>408</v>
      </c>
    </row>
    <row r="489" spans="2:16" ht="15.75" x14ac:dyDescent="0.25">
      <c r="B489" s="174" t="s">
        <v>1</v>
      </c>
      <c r="C489" s="176" t="s">
        <v>2</v>
      </c>
      <c r="D489" s="179" t="s">
        <v>673</v>
      </c>
      <c r="E489" s="180"/>
      <c r="F489" s="180"/>
      <c r="G489" s="180"/>
      <c r="H489" s="180"/>
      <c r="I489" s="181"/>
    </row>
    <row r="490" spans="2:16" x14ac:dyDescent="0.25">
      <c r="B490" s="174"/>
      <c r="C490" s="177"/>
      <c r="D490" s="174">
        <v>2021</v>
      </c>
      <c r="E490" s="174">
        <v>2022</v>
      </c>
      <c r="F490" s="174">
        <v>2023</v>
      </c>
      <c r="G490" s="174">
        <v>2024</v>
      </c>
      <c r="H490" s="174">
        <v>2025</v>
      </c>
      <c r="I490" s="174" t="s">
        <v>674</v>
      </c>
    </row>
    <row r="491" spans="2:16" x14ac:dyDescent="0.25">
      <c r="B491" s="174"/>
      <c r="C491" s="177"/>
      <c r="D491" s="174"/>
      <c r="E491" s="174"/>
      <c r="F491" s="174"/>
      <c r="G491" s="174"/>
      <c r="H491" s="174"/>
      <c r="I491" s="174"/>
    </row>
    <row r="492" spans="2:16" x14ac:dyDescent="0.25">
      <c r="B492" s="174"/>
      <c r="C492" s="178"/>
      <c r="D492" s="174"/>
      <c r="E492" s="174"/>
      <c r="F492" s="174"/>
      <c r="G492" s="174"/>
      <c r="H492" s="174"/>
      <c r="I492" s="174"/>
    </row>
    <row r="493" spans="2:16" ht="15.75" x14ac:dyDescent="0.25">
      <c r="B493" s="80">
        <v>1</v>
      </c>
      <c r="C493" s="81">
        <v>2</v>
      </c>
      <c r="D493" s="80">
        <v>3</v>
      </c>
      <c r="E493" s="80">
        <v>4</v>
      </c>
      <c r="F493" s="80">
        <v>5</v>
      </c>
      <c r="G493" s="80">
        <v>6</v>
      </c>
      <c r="H493" s="80">
        <v>7</v>
      </c>
      <c r="I493" s="80">
        <v>8</v>
      </c>
    </row>
    <row r="494" spans="2:16" ht="63.75" outlineLevel="1" x14ac:dyDescent="0.25">
      <c r="B494" s="82">
        <v>1</v>
      </c>
      <c r="C494" s="83" t="s">
        <v>16</v>
      </c>
      <c r="D494" s="84">
        <f t="shared" ref="D494:D525" si="0">SUMIFS($O$7:$O$484,$C$7:$C$484,C494,$P$7:$P$484,$D$488)</f>
        <v>2</v>
      </c>
      <c r="E494" s="84">
        <f>SUMIFS($O$7:$O$484,$C$7:$C$484,C494,$P$7:$P$484,$E$488)</f>
        <v>0</v>
      </c>
      <c r="F494" s="84">
        <f>SUMIFS($O$7:$O$484,$C$7:$C$484,C494,$P$7:$P$484,$F$488)</f>
        <v>0</v>
      </c>
      <c r="G494" s="84">
        <f>SUMIFS($O$7:$O$484,$C$7:$C$484,C494,$P$7:$P$484,$G$488)</f>
        <v>0</v>
      </c>
      <c r="H494" s="84">
        <f>SUMIFS($O$7:$O$484,$C$7:$C$484,C494,$P$7:$P$484,$H$488)</f>
        <v>0</v>
      </c>
      <c r="I494" s="84">
        <f>SUM(D494:H494)</f>
        <v>2</v>
      </c>
    </row>
    <row r="495" spans="2:16" ht="63.75" outlineLevel="1" x14ac:dyDescent="0.25">
      <c r="B495" s="82">
        <v>2</v>
      </c>
      <c r="C495" s="9" t="s">
        <v>33</v>
      </c>
      <c r="D495" s="84">
        <f t="shared" si="0"/>
        <v>1</v>
      </c>
      <c r="E495" s="84">
        <f>SUMIFS($O$7:$O$484,$C$7:$C$484,C495,$P$7:$P$484,$E$488)</f>
        <v>0</v>
      </c>
      <c r="F495" s="84">
        <f>SUMIFS($O$7:$O$484,$C$7:$C$484,C495,$P$7:$P$484,$F$488)</f>
        <v>0</v>
      </c>
      <c r="G495" s="84">
        <f>SUMIFS($O$7:$O$484,$C$7:$C$484,C495,$P$7:$P$484,$G$488)</f>
        <v>1</v>
      </c>
      <c r="H495" s="84">
        <f>SUMIFS($O$7:$O$484,$C$7:$C$484,C495,$P$7:$P$484,$H$488)</f>
        <v>0</v>
      </c>
      <c r="I495" s="84">
        <f t="shared" ref="I495:I499" si="1">SUM(D495:H495)</f>
        <v>2</v>
      </c>
    </row>
    <row r="496" spans="2:16" ht="63.75" outlineLevel="1" x14ac:dyDescent="0.25">
      <c r="B496" s="82">
        <v>3</v>
      </c>
      <c r="C496" s="83" t="s">
        <v>39</v>
      </c>
      <c r="D496" s="84">
        <f t="shared" si="0"/>
        <v>4</v>
      </c>
      <c r="E496" s="84">
        <f t="shared" ref="E496:E527" si="2">SUMIFS($O:$O,$C:$C,C496,$P:$P,$E$488)</f>
        <v>0</v>
      </c>
      <c r="F496" s="84">
        <f t="shared" ref="F496:F527" si="3">SUMIFS($O:$O,$C:$C,C496,$P:$P,$F$488)</f>
        <v>0</v>
      </c>
      <c r="G496" s="84">
        <f t="shared" ref="G496:G527" si="4">SUMIFS($O:$O,$C:$C,C496,$P:$P,$G$488)</f>
        <v>8</v>
      </c>
      <c r="H496" s="84">
        <f t="shared" ref="H496:H527" si="5">SUMIFS($O:$O,$C:$C,C496,$P:$P,$H$488)</f>
        <v>0</v>
      </c>
      <c r="I496" s="84">
        <f t="shared" si="1"/>
        <v>12</v>
      </c>
    </row>
    <row r="497" spans="2:9" ht="63.75" outlineLevel="1" x14ac:dyDescent="0.25">
      <c r="B497" s="82">
        <v>4</v>
      </c>
      <c r="C497" s="83" t="s">
        <v>59</v>
      </c>
      <c r="D497" s="84">
        <f t="shared" si="0"/>
        <v>2</v>
      </c>
      <c r="E497" s="84">
        <f t="shared" si="2"/>
        <v>0</v>
      </c>
      <c r="F497" s="84">
        <f t="shared" si="3"/>
        <v>1</v>
      </c>
      <c r="G497" s="84">
        <f t="shared" si="4"/>
        <v>4</v>
      </c>
      <c r="H497" s="84">
        <f t="shared" si="5"/>
        <v>0</v>
      </c>
      <c r="I497" s="84">
        <f t="shared" si="1"/>
        <v>7</v>
      </c>
    </row>
    <row r="498" spans="2:9" ht="63.75" outlineLevel="1" x14ac:dyDescent="0.25">
      <c r="B498" s="82">
        <v>5</v>
      </c>
      <c r="C498" s="85" t="s">
        <v>67</v>
      </c>
      <c r="D498" s="84">
        <f t="shared" si="0"/>
        <v>4</v>
      </c>
      <c r="E498" s="84">
        <f t="shared" si="2"/>
        <v>0</v>
      </c>
      <c r="F498" s="84">
        <f t="shared" si="3"/>
        <v>0</v>
      </c>
      <c r="G498" s="84">
        <f t="shared" si="4"/>
        <v>1</v>
      </c>
      <c r="H498" s="84">
        <f t="shared" si="5"/>
        <v>0</v>
      </c>
      <c r="I498" s="84">
        <f t="shared" si="1"/>
        <v>5</v>
      </c>
    </row>
    <row r="499" spans="2:9" ht="63.75" outlineLevel="1" x14ac:dyDescent="0.25">
      <c r="B499" s="82">
        <v>6</v>
      </c>
      <c r="C499" s="83" t="s">
        <v>421</v>
      </c>
      <c r="D499" s="84">
        <f t="shared" si="0"/>
        <v>2</v>
      </c>
      <c r="E499" s="84">
        <f t="shared" si="2"/>
        <v>1</v>
      </c>
      <c r="F499" s="84">
        <f t="shared" si="3"/>
        <v>0</v>
      </c>
      <c r="G499" s="84">
        <f t="shared" si="4"/>
        <v>2</v>
      </c>
      <c r="H499" s="84">
        <f t="shared" si="5"/>
        <v>0</v>
      </c>
      <c r="I499" s="84">
        <f t="shared" si="1"/>
        <v>5</v>
      </c>
    </row>
    <row r="500" spans="2:9" ht="51" outlineLevel="1" x14ac:dyDescent="0.25">
      <c r="B500" s="82">
        <v>7</v>
      </c>
      <c r="C500" s="86" t="s">
        <v>80</v>
      </c>
      <c r="D500" s="84">
        <f t="shared" si="0"/>
        <v>14</v>
      </c>
      <c r="E500" s="84">
        <f t="shared" si="2"/>
        <v>5</v>
      </c>
      <c r="F500" s="84">
        <f t="shared" si="3"/>
        <v>0</v>
      </c>
      <c r="G500" s="84">
        <f t="shared" si="4"/>
        <v>1</v>
      </c>
      <c r="H500" s="84">
        <f t="shared" si="5"/>
        <v>0</v>
      </c>
      <c r="I500" s="84">
        <f>SUM(D500:H500)</f>
        <v>20</v>
      </c>
    </row>
    <row r="501" spans="2:9" ht="51" outlineLevel="1" x14ac:dyDescent="0.25">
      <c r="B501" s="82">
        <v>8</v>
      </c>
      <c r="C501" s="86" t="s">
        <v>102</v>
      </c>
      <c r="D501" s="84">
        <f t="shared" si="0"/>
        <v>10</v>
      </c>
      <c r="E501" s="84">
        <f t="shared" si="2"/>
        <v>0</v>
      </c>
      <c r="F501" s="84">
        <f t="shared" si="3"/>
        <v>0</v>
      </c>
      <c r="G501" s="84">
        <f t="shared" si="4"/>
        <v>6</v>
      </c>
      <c r="H501" s="84">
        <f t="shared" si="5"/>
        <v>0</v>
      </c>
      <c r="I501" s="84">
        <f t="shared" ref="I501:I556" si="6">SUM(D501:H501)</f>
        <v>16</v>
      </c>
    </row>
    <row r="502" spans="2:9" ht="63.75" outlineLevel="1" x14ac:dyDescent="0.25">
      <c r="B502" s="82">
        <v>9</v>
      </c>
      <c r="C502" s="86" t="s">
        <v>111</v>
      </c>
      <c r="D502" s="84">
        <f t="shared" si="0"/>
        <v>6</v>
      </c>
      <c r="E502" s="84">
        <f t="shared" si="2"/>
        <v>0</v>
      </c>
      <c r="F502" s="84">
        <f t="shared" si="3"/>
        <v>0</v>
      </c>
      <c r="G502" s="84">
        <f t="shared" si="4"/>
        <v>0</v>
      </c>
      <c r="H502" s="84">
        <f t="shared" si="5"/>
        <v>0</v>
      </c>
      <c r="I502" s="84">
        <f t="shared" si="6"/>
        <v>6</v>
      </c>
    </row>
    <row r="503" spans="2:9" ht="63.75" outlineLevel="1" x14ac:dyDescent="0.25">
      <c r="B503" s="82">
        <v>10</v>
      </c>
      <c r="C503" s="86" t="s">
        <v>117</v>
      </c>
      <c r="D503" s="84">
        <f t="shared" si="0"/>
        <v>6</v>
      </c>
      <c r="E503" s="84">
        <f t="shared" si="2"/>
        <v>0</v>
      </c>
      <c r="F503" s="84">
        <f t="shared" si="3"/>
        <v>0</v>
      </c>
      <c r="G503" s="84">
        <f t="shared" si="4"/>
        <v>0</v>
      </c>
      <c r="H503" s="84">
        <f t="shared" si="5"/>
        <v>0</v>
      </c>
      <c r="I503" s="84">
        <f t="shared" si="6"/>
        <v>6</v>
      </c>
    </row>
    <row r="504" spans="2:9" ht="63.75" outlineLevel="1" x14ac:dyDescent="0.25">
      <c r="B504" s="82">
        <v>11</v>
      </c>
      <c r="C504" s="86" t="s">
        <v>122</v>
      </c>
      <c r="D504" s="84">
        <f t="shared" si="0"/>
        <v>11</v>
      </c>
      <c r="E504" s="84">
        <f t="shared" si="2"/>
        <v>0</v>
      </c>
      <c r="F504" s="84">
        <f t="shared" si="3"/>
        <v>0</v>
      </c>
      <c r="G504" s="84">
        <f t="shared" si="4"/>
        <v>0</v>
      </c>
      <c r="H504" s="84">
        <f t="shared" si="5"/>
        <v>0</v>
      </c>
      <c r="I504" s="84">
        <f t="shared" si="6"/>
        <v>11</v>
      </c>
    </row>
    <row r="505" spans="2:9" ht="63.75" outlineLevel="1" x14ac:dyDescent="0.25">
      <c r="B505" s="82">
        <v>12</v>
      </c>
      <c r="C505" s="86" t="s">
        <v>141</v>
      </c>
      <c r="D505" s="84">
        <f t="shared" si="0"/>
        <v>4</v>
      </c>
      <c r="E505" s="84">
        <f t="shared" si="2"/>
        <v>0</v>
      </c>
      <c r="F505" s="84">
        <f t="shared" si="3"/>
        <v>0</v>
      </c>
      <c r="G505" s="84">
        <f t="shared" si="4"/>
        <v>4</v>
      </c>
      <c r="H505" s="84">
        <f t="shared" si="5"/>
        <v>0</v>
      </c>
      <c r="I505" s="84">
        <f t="shared" si="6"/>
        <v>8</v>
      </c>
    </row>
    <row r="506" spans="2:9" ht="63.75" outlineLevel="1" x14ac:dyDescent="0.25">
      <c r="B506" s="82">
        <v>13</v>
      </c>
      <c r="C506" s="83" t="s">
        <v>593</v>
      </c>
      <c r="D506" s="84">
        <f t="shared" si="0"/>
        <v>0</v>
      </c>
      <c r="E506" s="84">
        <f t="shared" si="2"/>
        <v>0</v>
      </c>
      <c r="F506" s="84">
        <f t="shared" si="3"/>
        <v>0</v>
      </c>
      <c r="G506" s="84">
        <f t="shared" si="4"/>
        <v>0</v>
      </c>
      <c r="H506" s="84">
        <f t="shared" si="5"/>
        <v>0</v>
      </c>
      <c r="I506" s="84">
        <f t="shared" si="6"/>
        <v>0</v>
      </c>
    </row>
    <row r="507" spans="2:9" ht="63.75" outlineLevel="1" x14ac:dyDescent="0.25">
      <c r="B507" s="82">
        <v>14</v>
      </c>
      <c r="C507" s="86" t="s">
        <v>149</v>
      </c>
      <c r="D507" s="84">
        <f t="shared" si="0"/>
        <v>10</v>
      </c>
      <c r="E507" s="84">
        <f t="shared" si="2"/>
        <v>0</v>
      </c>
      <c r="F507" s="84">
        <f t="shared" si="3"/>
        <v>0</v>
      </c>
      <c r="G507" s="84">
        <f t="shared" si="4"/>
        <v>7</v>
      </c>
      <c r="H507" s="84">
        <f t="shared" si="5"/>
        <v>0</v>
      </c>
      <c r="I507" s="84">
        <f t="shared" si="6"/>
        <v>17</v>
      </c>
    </row>
    <row r="508" spans="2:9" ht="63.75" outlineLevel="1" x14ac:dyDescent="0.25">
      <c r="B508" s="82">
        <v>15</v>
      </c>
      <c r="C508" s="86" t="s">
        <v>154</v>
      </c>
      <c r="D508" s="84">
        <f t="shared" si="0"/>
        <v>9</v>
      </c>
      <c r="E508" s="84">
        <f t="shared" si="2"/>
        <v>0</v>
      </c>
      <c r="F508" s="84">
        <f t="shared" si="3"/>
        <v>0</v>
      </c>
      <c r="G508" s="84">
        <f t="shared" si="4"/>
        <v>8</v>
      </c>
      <c r="H508" s="84">
        <f t="shared" si="5"/>
        <v>0</v>
      </c>
      <c r="I508" s="84">
        <f t="shared" si="6"/>
        <v>17</v>
      </c>
    </row>
    <row r="509" spans="2:9" ht="63.75" outlineLevel="1" x14ac:dyDescent="0.25">
      <c r="B509" s="82">
        <v>16</v>
      </c>
      <c r="C509" s="86" t="s">
        <v>158</v>
      </c>
      <c r="D509" s="84">
        <f t="shared" si="0"/>
        <v>3</v>
      </c>
      <c r="E509" s="84">
        <f t="shared" si="2"/>
        <v>0</v>
      </c>
      <c r="F509" s="84">
        <f t="shared" si="3"/>
        <v>0</v>
      </c>
      <c r="G509" s="84">
        <f t="shared" si="4"/>
        <v>2</v>
      </c>
      <c r="H509" s="84">
        <f t="shared" si="5"/>
        <v>0</v>
      </c>
      <c r="I509" s="84">
        <f t="shared" si="6"/>
        <v>5</v>
      </c>
    </row>
    <row r="510" spans="2:9" ht="63.75" outlineLevel="1" x14ac:dyDescent="0.25">
      <c r="B510" s="82">
        <v>17</v>
      </c>
      <c r="C510" s="86" t="s">
        <v>164</v>
      </c>
      <c r="D510" s="84">
        <f t="shared" si="0"/>
        <v>7</v>
      </c>
      <c r="E510" s="84">
        <f t="shared" si="2"/>
        <v>0</v>
      </c>
      <c r="F510" s="84">
        <f t="shared" si="3"/>
        <v>0</v>
      </c>
      <c r="G510" s="84">
        <f t="shared" si="4"/>
        <v>2</v>
      </c>
      <c r="H510" s="84">
        <f t="shared" si="5"/>
        <v>0</v>
      </c>
      <c r="I510" s="84">
        <f t="shared" si="6"/>
        <v>9</v>
      </c>
    </row>
    <row r="511" spans="2:9" ht="63.75" outlineLevel="1" x14ac:dyDescent="0.25">
      <c r="B511" s="82">
        <v>18</v>
      </c>
      <c r="C511" s="86" t="s">
        <v>167</v>
      </c>
      <c r="D511" s="84">
        <f t="shared" si="0"/>
        <v>10</v>
      </c>
      <c r="E511" s="84">
        <f t="shared" si="2"/>
        <v>0</v>
      </c>
      <c r="F511" s="84">
        <f t="shared" si="3"/>
        <v>0</v>
      </c>
      <c r="G511" s="84">
        <f t="shared" si="4"/>
        <v>5</v>
      </c>
      <c r="H511" s="84">
        <f t="shared" si="5"/>
        <v>0</v>
      </c>
      <c r="I511" s="84">
        <f t="shared" si="6"/>
        <v>15</v>
      </c>
    </row>
    <row r="512" spans="2:9" ht="63.75" outlineLevel="1" x14ac:dyDescent="0.25">
      <c r="B512" s="82">
        <v>19</v>
      </c>
      <c r="C512" s="86" t="s">
        <v>176</v>
      </c>
      <c r="D512" s="84">
        <f t="shared" si="0"/>
        <v>14</v>
      </c>
      <c r="E512" s="84">
        <f t="shared" si="2"/>
        <v>0</v>
      </c>
      <c r="F512" s="84">
        <f t="shared" si="3"/>
        <v>0</v>
      </c>
      <c r="G512" s="84">
        <f t="shared" si="4"/>
        <v>0</v>
      </c>
      <c r="H512" s="84">
        <f t="shared" si="5"/>
        <v>0</v>
      </c>
      <c r="I512" s="84">
        <f t="shared" si="6"/>
        <v>14</v>
      </c>
    </row>
    <row r="513" spans="2:9" ht="63.75" outlineLevel="1" x14ac:dyDescent="0.25">
      <c r="B513" s="82">
        <v>20</v>
      </c>
      <c r="C513" s="86" t="s">
        <v>184</v>
      </c>
      <c r="D513" s="84">
        <f t="shared" si="0"/>
        <v>2</v>
      </c>
      <c r="E513" s="84">
        <f t="shared" si="2"/>
        <v>0</v>
      </c>
      <c r="F513" s="84">
        <f t="shared" si="3"/>
        <v>0</v>
      </c>
      <c r="G513" s="84">
        <f t="shared" si="4"/>
        <v>3</v>
      </c>
      <c r="H513" s="84">
        <f t="shared" si="5"/>
        <v>0</v>
      </c>
      <c r="I513" s="84">
        <f t="shared" si="6"/>
        <v>5</v>
      </c>
    </row>
    <row r="514" spans="2:9" ht="63.75" outlineLevel="1" collapsed="1" x14ac:dyDescent="0.25">
      <c r="B514" s="82">
        <v>21</v>
      </c>
      <c r="C514" s="86" t="s">
        <v>187</v>
      </c>
      <c r="D514" s="84">
        <f t="shared" si="0"/>
        <v>1</v>
      </c>
      <c r="E514" s="84">
        <f t="shared" si="2"/>
        <v>0</v>
      </c>
      <c r="F514" s="84">
        <f t="shared" si="3"/>
        <v>0</v>
      </c>
      <c r="G514" s="84">
        <f t="shared" si="4"/>
        <v>0</v>
      </c>
      <c r="H514" s="84">
        <f t="shared" si="5"/>
        <v>0</v>
      </c>
      <c r="I514" s="84">
        <f t="shared" si="6"/>
        <v>1</v>
      </c>
    </row>
    <row r="515" spans="2:9" ht="63.75" outlineLevel="1" x14ac:dyDescent="0.25">
      <c r="B515" s="82">
        <v>22</v>
      </c>
      <c r="C515" s="83" t="s">
        <v>585</v>
      </c>
      <c r="D515" s="84">
        <f t="shared" si="0"/>
        <v>0</v>
      </c>
      <c r="E515" s="84">
        <f t="shared" si="2"/>
        <v>0</v>
      </c>
      <c r="F515" s="84">
        <f t="shared" si="3"/>
        <v>0</v>
      </c>
      <c r="G515" s="84">
        <f t="shared" si="4"/>
        <v>7</v>
      </c>
      <c r="H515" s="84">
        <f t="shared" si="5"/>
        <v>0</v>
      </c>
      <c r="I515" s="84">
        <f t="shared" si="6"/>
        <v>7</v>
      </c>
    </row>
    <row r="516" spans="2:9" ht="51" outlineLevel="1" x14ac:dyDescent="0.25">
      <c r="B516" s="82">
        <v>23</v>
      </c>
      <c r="C516" s="86" t="s">
        <v>190</v>
      </c>
      <c r="D516" s="84">
        <f t="shared" si="0"/>
        <v>5</v>
      </c>
      <c r="E516" s="84">
        <f t="shared" si="2"/>
        <v>2</v>
      </c>
      <c r="F516" s="84">
        <f t="shared" si="3"/>
        <v>0</v>
      </c>
      <c r="G516" s="84">
        <f t="shared" si="4"/>
        <v>10</v>
      </c>
      <c r="H516" s="84">
        <f t="shared" si="5"/>
        <v>0</v>
      </c>
      <c r="I516" s="84">
        <f t="shared" si="6"/>
        <v>17</v>
      </c>
    </row>
    <row r="517" spans="2:9" ht="51" outlineLevel="1" x14ac:dyDescent="0.25">
      <c r="B517" s="82">
        <v>24</v>
      </c>
      <c r="C517" s="86" t="s">
        <v>193</v>
      </c>
      <c r="D517" s="84">
        <f t="shared" si="0"/>
        <v>1</v>
      </c>
      <c r="E517" s="84">
        <f t="shared" si="2"/>
        <v>0</v>
      </c>
      <c r="F517" s="84">
        <f t="shared" si="3"/>
        <v>0</v>
      </c>
      <c r="G517" s="84">
        <f t="shared" si="4"/>
        <v>3</v>
      </c>
      <c r="H517" s="84">
        <f t="shared" si="5"/>
        <v>0</v>
      </c>
      <c r="I517" s="84">
        <f t="shared" si="6"/>
        <v>4</v>
      </c>
    </row>
    <row r="518" spans="2:9" ht="51" outlineLevel="1" x14ac:dyDescent="0.25">
      <c r="B518" s="82">
        <v>25</v>
      </c>
      <c r="C518" s="86" t="s">
        <v>196</v>
      </c>
      <c r="D518" s="84">
        <f t="shared" si="0"/>
        <v>3</v>
      </c>
      <c r="E518" s="84">
        <f t="shared" si="2"/>
        <v>0</v>
      </c>
      <c r="F518" s="84">
        <f t="shared" si="3"/>
        <v>0</v>
      </c>
      <c r="G518" s="84">
        <f t="shared" si="4"/>
        <v>1</v>
      </c>
      <c r="H518" s="84">
        <f t="shared" si="5"/>
        <v>0</v>
      </c>
      <c r="I518" s="84">
        <f t="shared" si="6"/>
        <v>4</v>
      </c>
    </row>
    <row r="519" spans="2:9" ht="51" outlineLevel="1" x14ac:dyDescent="0.25">
      <c r="B519" s="82">
        <v>26</v>
      </c>
      <c r="C519" s="86" t="s">
        <v>204</v>
      </c>
      <c r="D519" s="84">
        <f t="shared" si="0"/>
        <v>2</v>
      </c>
      <c r="E519" s="84">
        <f t="shared" si="2"/>
        <v>0</v>
      </c>
      <c r="F519" s="84">
        <f t="shared" si="3"/>
        <v>0</v>
      </c>
      <c r="G519" s="84">
        <f t="shared" si="4"/>
        <v>7</v>
      </c>
      <c r="H519" s="84">
        <f t="shared" si="5"/>
        <v>0</v>
      </c>
      <c r="I519" s="84">
        <f t="shared" si="6"/>
        <v>9</v>
      </c>
    </row>
    <row r="520" spans="2:9" ht="89.25" outlineLevel="1" x14ac:dyDescent="0.25">
      <c r="B520" s="82">
        <v>27</v>
      </c>
      <c r="C520" s="16" t="s">
        <v>219</v>
      </c>
      <c r="D520" s="84">
        <f t="shared" si="0"/>
        <v>6</v>
      </c>
      <c r="E520" s="84">
        <f t="shared" si="2"/>
        <v>0</v>
      </c>
      <c r="F520" s="84">
        <f t="shared" si="3"/>
        <v>0</v>
      </c>
      <c r="G520" s="84">
        <f t="shared" si="4"/>
        <v>0</v>
      </c>
      <c r="H520" s="84">
        <f t="shared" si="5"/>
        <v>0</v>
      </c>
      <c r="I520" s="84">
        <f t="shared" si="6"/>
        <v>6</v>
      </c>
    </row>
    <row r="521" spans="2:9" ht="76.5" outlineLevel="1" x14ac:dyDescent="0.25">
      <c r="B521" s="82">
        <v>28</v>
      </c>
      <c r="C521" s="86" t="s">
        <v>222</v>
      </c>
      <c r="D521" s="84">
        <f t="shared" si="0"/>
        <v>1</v>
      </c>
      <c r="E521" s="84">
        <f t="shared" si="2"/>
        <v>0</v>
      </c>
      <c r="F521" s="84">
        <f t="shared" si="3"/>
        <v>0</v>
      </c>
      <c r="G521" s="84">
        <f t="shared" si="4"/>
        <v>1</v>
      </c>
      <c r="H521" s="84">
        <f t="shared" si="5"/>
        <v>0</v>
      </c>
      <c r="I521" s="84">
        <f t="shared" si="6"/>
        <v>2</v>
      </c>
    </row>
    <row r="522" spans="2:9" ht="63.75" outlineLevel="1" x14ac:dyDescent="0.25">
      <c r="B522" s="82">
        <v>29</v>
      </c>
      <c r="C522" s="86" t="s">
        <v>225</v>
      </c>
      <c r="D522" s="84">
        <f t="shared" si="0"/>
        <v>5</v>
      </c>
      <c r="E522" s="84">
        <f t="shared" si="2"/>
        <v>0</v>
      </c>
      <c r="F522" s="84">
        <f t="shared" si="3"/>
        <v>0</v>
      </c>
      <c r="G522" s="84">
        <f t="shared" si="4"/>
        <v>2</v>
      </c>
      <c r="H522" s="84">
        <f t="shared" si="5"/>
        <v>0</v>
      </c>
      <c r="I522" s="84">
        <f t="shared" si="6"/>
        <v>7</v>
      </c>
    </row>
    <row r="523" spans="2:9" ht="63.75" outlineLevel="1" collapsed="1" x14ac:dyDescent="0.25">
      <c r="B523" s="82">
        <v>30</v>
      </c>
      <c r="C523" s="86" t="s">
        <v>237</v>
      </c>
      <c r="D523" s="84">
        <f t="shared" si="0"/>
        <v>1</v>
      </c>
      <c r="E523" s="84">
        <f t="shared" si="2"/>
        <v>5</v>
      </c>
      <c r="F523" s="84">
        <f t="shared" si="3"/>
        <v>0</v>
      </c>
      <c r="G523" s="84">
        <f t="shared" si="4"/>
        <v>0</v>
      </c>
      <c r="H523" s="84">
        <f t="shared" si="5"/>
        <v>0</v>
      </c>
      <c r="I523" s="84">
        <f t="shared" si="6"/>
        <v>6</v>
      </c>
    </row>
    <row r="524" spans="2:9" ht="63.75" outlineLevel="1" x14ac:dyDescent="0.25">
      <c r="B524" s="82">
        <v>31</v>
      </c>
      <c r="C524" s="86" t="s">
        <v>240</v>
      </c>
      <c r="D524" s="84">
        <f t="shared" si="0"/>
        <v>1</v>
      </c>
      <c r="E524" s="84">
        <f t="shared" si="2"/>
        <v>0</v>
      </c>
      <c r="F524" s="84">
        <f t="shared" si="3"/>
        <v>0</v>
      </c>
      <c r="G524" s="84">
        <f t="shared" si="4"/>
        <v>2</v>
      </c>
      <c r="H524" s="84">
        <f t="shared" si="5"/>
        <v>0</v>
      </c>
      <c r="I524" s="84">
        <f t="shared" si="6"/>
        <v>3</v>
      </c>
    </row>
    <row r="525" spans="2:9" ht="63.75" outlineLevel="1" x14ac:dyDescent="0.25">
      <c r="B525" s="82">
        <v>32</v>
      </c>
      <c r="C525" s="86" t="s">
        <v>244</v>
      </c>
      <c r="D525" s="84">
        <f t="shared" si="0"/>
        <v>1</v>
      </c>
      <c r="E525" s="84">
        <f t="shared" si="2"/>
        <v>0</v>
      </c>
      <c r="F525" s="84">
        <f t="shared" si="3"/>
        <v>2</v>
      </c>
      <c r="G525" s="84">
        <f t="shared" si="4"/>
        <v>3</v>
      </c>
      <c r="H525" s="84">
        <f t="shared" si="5"/>
        <v>0</v>
      </c>
      <c r="I525" s="84">
        <f t="shared" si="6"/>
        <v>6</v>
      </c>
    </row>
    <row r="526" spans="2:9" ht="63.75" outlineLevel="1" x14ac:dyDescent="0.25">
      <c r="B526" s="82">
        <v>33</v>
      </c>
      <c r="C526" s="86" t="s">
        <v>248</v>
      </c>
      <c r="D526" s="84">
        <f t="shared" ref="D526:D557" si="7">SUMIFS($O$7:$O$484,$C$7:$C$484,C526,$P$7:$P$484,$D$488)</f>
        <v>4</v>
      </c>
      <c r="E526" s="84">
        <f t="shared" si="2"/>
        <v>0</v>
      </c>
      <c r="F526" s="84">
        <f t="shared" si="3"/>
        <v>0</v>
      </c>
      <c r="G526" s="84">
        <f t="shared" si="4"/>
        <v>4</v>
      </c>
      <c r="H526" s="84">
        <f t="shared" si="5"/>
        <v>0</v>
      </c>
      <c r="I526" s="84">
        <f t="shared" si="6"/>
        <v>8</v>
      </c>
    </row>
    <row r="527" spans="2:9" ht="76.5" outlineLevel="1" x14ac:dyDescent="0.25">
      <c r="B527" s="82">
        <v>34</v>
      </c>
      <c r="C527" s="83" t="s">
        <v>565</v>
      </c>
      <c r="D527" s="84">
        <f t="shared" si="7"/>
        <v>0</v>
      </c>
      <c r="E527" s="84">
        <f t="shared" si="2"/>
        <v>0</v>
      </c>
      <c r="F527" s="84">
        <f t="shared" si="3"/>
        <v>0</v>
      </c>
      <c r="G527" s="84">
        <f t="shared" si="4"/>
        <v>3</v>
      </c>
      <c r="H527" s="84">
        <f t="shared" si="5"/>
        <v>0</v>
      </c>
      <c r="I527" s="84">
        <f t="shared" si="6"/>
        <v>3</v>
      </c>
    </row>
    <row r="528" spans="2:9" ht="63.75" outlineLevel="1" x14ac:dyDescent="0.25">
      <c r="B528" s="82">
        <v>35</v>
      </c>
      <c r="C528" s="86" t="s">
        <v>255</v>
      </c>
      <c r="D528" s="84">
        <f t="shared" si="7"/>
        <v>3</v>
      </c>
      <c r="E528" s="84">
        <f t="shared" ref="E528:E556" si="8">SUMIFS($O:$O,$C:$C,C528,$P:$P,$E$488)</f>
        <v>0</v>
      </c>
      <c r="F528" s="84">
        <f t="shared" ref="F528:F556" si="9">SUMIFS($O:$O,$C:$C,C528,$P:$P,$F$488)</f>
        <v>0</v>
      </c>
      <c r="G528" s="84">
        <f t="shared" ref="G528:G556" si="10">SUMIFS($O:$O,$C:$C,C528,$P:$P,$G$488)</f>
        <v>2</v>
      </c>
      <c r="H528" s="84">
        <f t="shared" ref="H528:H556" si="11">SUMIFS($O:$O,$C:$C,C528,$P:$P,$H$488)</f>
        <v>0</v>
      </c>
      <c r="I528" s="84">
        <f t="shared" si="6"/>
        <v>5</v>
      </c>
    </row>
    <row r="529" spans="2:9" ht="63.75" outlineLevel="1" x14ac:dyDescent="0.25">
      <c r="B529" s="82">
        <v>36</v>
      </c>
      <c r="C529" s="86" t="s">
        <v>403</v>
      </c>
      <c r="D529" s="84">
        <f t="shared" si="7"/>
        <v>0</v>
      </c>
      <c r="E529" s="84">
        <f t="shared" si="8"/>
        <v>3</v>
      </c>
      <c r="F529" s="84">
        <f t="shared" si="9"/>
        <v>0</v>
      </c>
      <c r="G529" s="84">
        <f t="shared" si="10"/>
        <v>0</v>
      </c>
      <c r="H529" s="84">
        <f t="shared" si="11"/>
        <v>0</v>
      </c>
      <c r="I529" s="84">
        <f t="shared" si="6"/>
        <v>3</v>
      </c>
    </row>
    <row r="530" spans="2:9" ht="76.5" outlineLevel="1" x14ac:dyDescent="0.25">
      <c r="B530" s="82">
        <v>37</v>
      </c>
      <c r="C530" s="83" t="s">
        <v>504</v>
      </c>
      <c r="D530" s="84">
        <f t="shared" si="7"/>
        <v>0</v>
      </c>
      <c r="E530" s="84">
        <f t="shared" si="8"/>
        <v>0</v>
      </c>
      <c r="F530" s="84">
        <f t="shared" si="9"/>
        <v>2</v>
      </c>
      <c r="G530" s="84">
        <f t="shared" si="10"/>
        <v>1</v>
      </c>
      <c r="H530" s="84">
        <f t="shared" si="11"/>
        <v>0</v>
      </c>
      <c r="I530" s="84">
        <f t="shared" si="6"/>
        <v>3</v>
      </c>
    </row>
    <row r="531" spans="2:9" ht="63.75" outlineLevel="1" x14ac:dyDescent="0.25">
      <c r="B531" s="82">
        <v>38</v>
      </c>
      <c r="C531" s="86" t="s">
        <v>262</v>
      </c>
      <c r="D531" s="84">
        <f t="shared" si="7"/>
        <v>6</v>
      </c>
      <c r="E531" s="84">
        <f t="shared" si="8"/>
        <v>2</v>
      </c>
      <c r="F531" s="84">
        <f t="shared" si="9"/>
        <v>0</v>
      </c>
      <c r="G531" s="84">
        <f t="shared" si="10"/>
        <v>0</v>
      </c>
      <c r="H531" s="84">
        <f t="shared" si="11"/>
        <v>0</v>
      </c>
      <c r="I531" s="84">
        <f t="shared" si="6"/>
        <v>8</v>
      </c>
    </row>
    <row r="532" spans="2:9" ht="63.75" outlineLevel="1" x14ac:dyDescent="0.25">
      <c r="B532" s="82">
        <v>39</v>
      </c>
      <c r="C532" s="86" t="s">
        <v>271</v>
      </c>
      <c r="D532" s="84">
        <f t="shared" si="7"/>
        <v>2</v>
      </c>
      <c r="E532" s="84">
        <f t="shared" si="8"/>
        <v>0</v>
      </c>
      <c r="F532" s="84">
        <f t="shared" si="9"/>
        <v>0</v>
      </c>
      <c r="G532" s="84">
        <f t="shared" si="10"/>
        <v>25</v>
      </c>
      <c r="H532" s="84">
        <f t="shared" si="11"/>
        <v>0</v>
      </c>
      <c r="I532" s="84">
        <f t="shared" si="6"/>
        <v>27</v>
      </c>
    </row>
    <row r="533" spans="2:9" ht="63.75" outlineLevel="1" collapsed="1" x14ac:dyDescent="0.25">
      <c r="B533" s="82">
        <v>40</v>
      </c>
      <c r="C533" s="86" t="s">
        <v>275</v>
      </c>
      <c r="D533" s="84">
        <f t="shared" si="7"/>
        <v>26</v>
      </c>
      <c r="E533" s="84">
        <f t="shared" si="8"/>
        <v>0</v>
      </c>
      <c r="F533" s="84">
        <f t="shared" si="9"/>
        <v>0</v>
      </c>
      <c r="G533" s="84">
        <f t="shared" si="10"/>
        <v>10</v>
      </c>
      <c r="H533" s="84">
        <f t="shared" si="11"/>
        <v>0</v>
      </c>
      <c r="I533" s="84">
        <f t="shared" si="6"/>
        <v>36</v>
      </c>
    </row>
    <row r="534" spans="2:9" ht="63.75" outlineLevel="1" x14ac:dyDescent="0.25">
      <c r="B534" s="82">
        <v>41</v>
      </c>
      <c r="C534" s="86" t="s">
        <v>283</v>
      </c>
      <c r="D534" s="84">
        <f t="shared" si="7"/>
        <v>4</v>
      </c>
      <c r="E534" s="84">
        <f t="shared" si="8"/>
        <v>0</v>
      </c>
      <c r="F534" s="84">
        <f t="shared" si="9"/>
        <v>2</v>
      </c>
      <c r="G534" s="84">
        <f t="shared" si="10"/>
        <v>6</v>
      </c>
      <c r="H534" s="84">
        <f t="shared" si="11"/>
        <v>0</v>
      </c>
      <c r="I534" s="84">
        <f t="shared" si="6"/>
        <v>12</v>
      </c>
    </row>
    <row r="535" spans="2:9" ht="63.75" outlineLevel="1" x14ac:dyDescent="0.25">
      <c r="B535" s="82">
        <v>42</v>
      </c>
      <c r="C535" s="86" t="s">
        <v>289</v>
      </c>
      <c r="D535" s="84">
        <f t="shared" si="7"/>
        <v>13</v>
      </c>
      <c r="E535" s="84">
        <f t="shared" si="8"/>
        <v>2</v>
      </c>
      <c r="F535" s="84">
        <f t="shared" si="9"/>
        <v>1</v>
      </c>
      <c r="G535" s="84">
        <f t="shared" si="10"/>
        <v>5</v>
      </c>
      <c r="H535" s="84">
        <f t="shared" si="11"/>
        <v>0</v>
      </c>
      <c r="I535" s="84">
        <f t="shared" si="6"/>
        <v>21</v>
      </c>
    </row>
    <row r="536" spans="2:9" ht="63.75" outlineLevel="1" x14ac:dyDescent="0.25">
      <c r="B536" s="82">
        <v>43</v>
      </c>
      <c r="C536" s="86" t="s">
        <v>294</v>
      </c>
      <c r="D536" s="84">
        <f t="shared" si="7"/>
        <v>5</v>
      </c>
      <c r="E536" s="84">
        <f t="shared" si="8"/>
        <v>0</v>
      </c>
      <c r="F536" s="84">
        <f t="shared" si="9"/>
        <v>0</v>
      </c>
      <c r="G536" s="84">
        <f t="shared" si="10"/>
        <v>0</v>
      </c>
      <c r="H536" s="84">
        <f t="shared" si="11"/>
        <v>0</v>
      </c>
      <c r="I536" s="84">
        <f t="shared" si="6"/>
        <v>5</v>
      </c>
    </row>
    <row r="537" spans="2:9" ht="51" outlineLevel="1" x14ac:dyDescent="0.25">
      <c r="B537" s="82">
        <v>44</v>
      </c>
      <c r="C537" s="86" t="s">
        <v>298</v>
      </c>
      <c r="D537" s="84">
        <f t="shared" si="7"/>
        <v>5</v>
      </c>
      <c r="E537" s="84">
        <f t="shared" si="8"/>
        <v>0</v>
      </c>
      <c r="F537" s="84">
        <f t="shared" si="9"/>
        <v>0</v>
      </c>
      <c r="G537" s="84">
        <f t="shared" si="10"/>
        <v>0</v>
      </c>
      <c r="H537" s="84">
        <f t="shared" si="11"/>
        <v>0</v>
      </c>
      <c r="I537" s="84">
        <f t="shared" si="6"/>
        <v>5</v>
      </c>
    </row>
    <row r="538" spans="2:9" ht="63.75" outlineLevel="1" x14ac:dyDescent="0.25">
      <c r="B538" s="82">
        <v>45</v>
      </c>
      <c r="C538" s="86" t="s">
        <v>304</v>
      </c>
      <c r="D538" s="84">
        <f t="shared" si="7"/>
        <v>4</v>
      </c>
      <c r="E538" s="84">
        <f t="shared" si="8"/>
        <v>0</v>
      </c>
      <c r="F538" s="84">
        <f t="shared" si="9"/>
        <v>0</v>
      </c>
      <c r="G538" s="84">
        <f t="shared" si="10"/>
        <v>0</v>
      </c>
      <c r="H538" s="84">
        <f t="shared" si="11"/>
        <v>0</v>
      </c>
      <c r="I538" s="84">
        <f t="shared" si="6"/>
        <v>4</v>
      </c>
    </row>
    <row r="539" spans="2:9" ht="63.75" outlineLevel="1" x14ac:dyDescent="0.25">
      <c r="B539" s="82">
        <v>46</v>
      </c>
      <c r="C539" s="86" t="s">
        <v>307</v>
      </c>
      <c r="D539" s="84">
        <f t="shared" si="7"/>
        <v>11</v>
      </c>
      <c r="E539" s="84">
        <f t="shared" si="8"/>
        <v>2</v>
      </c>
      <c r="F539" s="84">
        <f t="shared" si="9"/>
        <v>0</v>
      </c>
      <c r="G539" s="84">
        <f t="shared" si="10"/>
        <v>10</v>
      </c>
      <c r="H539" s="84">
        <f t="shared" si="11"/>
        <v>0</v>
      </c>
      <c r="I539" s="84">
        <f t="shared" si="6"/>
        <v>23</v>
      </c>
    </row>
    <row r="540" spans="2:9" ht="63.75" outlineLevel="1" collapsed="1" x14ac:dyDescent="0.25">
      <c r="B540" s="82">
        <v>47</v>
      </c>
      <c r="C540" s="86" t="s">
        <v>311</v>
      </c>
      <c r="D540" s="84">
        <f t="shared" si="7"/>
        <v>2</v>
      </c>
      <c r="E540" s="84">
        <f t="shared" si="8"/>
        <v>0</v>
      </c>
      <c r="F540" s="84">
        <f t="shared" si="9"/>
        <v>0</v>
      </c>
      <c r="G540" s="84">
        <f t="shared" si="10"/>
        <v>0</v>
      </c>
      <c r="H540" s="84">
        <f t="shared" si="11"/>
        <v>0</v>
      </c>
      <c r="I540" s="84">
        <f t="shared" si="6"/>
        <v>2</v>
      </c>
    </row>
    <row r="541" spans="2:9" ht="76.5" outlineLevel="1" x14ac:dyDescent="0.25">
      <c r="B541" s="82">
        <v>48</v>
      </c>
      <c r="C541" s="86" t="s">
        <v>208</v>
      </c>
      <c r="D541" s="84">
        <f t="shared" si="7"/>
        <v>6</v>
      </c>
      <c r="E541" s="84">
        <f t="shared" si="8"/>
        <v>0</v>
      </c>
      <c r="F541" s="84">
        <f t="shared" si="9"/>
        <v>0</v>
      </c>
      <c r="G541" s="84">
        <f t="shared" si="10"/>
        <v>1</v>
      </c>
      <c r="H541" s="84">
        <f t="shared" si="11"/>
        <v>0</v>
      </c>
      <c r="I541" s="84">
        <f t="shared" si="6"/>
        <v>7</v>
      </c>
    </row>
    <row r="542" spans="2:9" ht="63.75" outlineLevel="1" x14ac:dyDescent="0.25">
      <c r="B542" s="82">
        <v>49</v>
      </c>
      <c r="C542" s="86" t="s">
        <v>314</v>
      </c>
      <c r="D542" s="84">
        <f t="shared" si="7"/>
        <v>9</v>
      </c>
      <c r="E542" s="84">
        <f t="shared" si="8"/>
        <v>0</v>
      </c>
      <c r="F542" s="84">
        <f t="shared" si="9"/>
        <v>0</v>
      </c>
      <c r="G542" s="84">
        <f t="shared" si="10"/>
        <v>8</v>
      </c>
      <c r="H542" s="84">
        <f t="shared" si="11"/>
        <v>0</v>
      </c>
      <c r="I542" s="84">
        <f t="shared" si="6"/>
        <v>17</v>
      </c>
    </row>
    <row r="543" spans="2:9" ht="63.75" outlineLevel="1" x14ac:dyDescent="0.25">
      <c r="B543" s="82">
        <v>50</v>
      </c>
      <c r="C543" s="86" t="s">
        <v>329</v>
      </c>
      <c r="D543" s="84">
        <f t="shared" si="7"/>
        <v>2</v>
      </c>
      <c r="E543" s="84">
        <f t="shared" si="8"/>
        <v>0</v>
      </c>
      <c r="F543" s="84">
        <f t="shared" si="9"/>
        <v>0</v>
      </c>
      <c r="G543" s="84">
        <f t="shared" si="10"/>
        <v>5</v>
      </c>
      <c r="H543" s="84">
        <f t="shared" si="11"/>
        <v>0</v>
      </c>
      <c r="I543" s="84">
        <f t="shared" si="6"/>
        <v>7</v>
      </c>
    </row>
    <row r="544" spans="2:9" ht="51" outlineLevel="1" x14ac:dyDescent="0.25">
      <c r="B544" s="82">
        <v>51</v>
      </c>
      <c r="C544" s="86" t="s">
        <v>333</v>
      </c>
      <c r="D544" s="84">
        <f t="shared" si="7"/>
        <v>3</v>
      </c>
      <c r="E544" s="84">
        <f t="shared" si="8"/>
        <v>0</v>
      </c>
      <c r="F544" s="84">
        <f t="shared" si="9"/>
        <v>0</v>
      </c>
      <c r="G544" s="84">
        <f t="shared" si="10"/>
        <v>0</v>
      </c>
      <c r="H544" s="84">
        <f t="shared" si="11"/>
        <v>0</v>
      </c>
      <c r="I544" s="84">
        <f t="shared" si="6"/>
        <v>3</v>
      </c>
    </row>
    <row r="545" spans="2:10" ht="63.75" outlineLevel="1" collapsed="1" x14ac:dyDescent="0.25">
      <c r="B545" s="82">
        <v>52</v>
      </c>
      <c r="C545" s="86" t="s">
        <v>337</v>
      </c>
      <c r="D545" s="84">
        <f t="shared" si="7"/>
        <v>8</v>
      </c>
      <c r="E545" s="84">
        <f t="shared" si="8"/>
        <v>0</v>
      </c>
      <c r="F545" s="84">
        <f t="shared" si="9"/>
        <v>0</v>
      </c>
      <c r="G545" s="84">
        <f t="shared" si="10"/>
        <v>0</v>
      </c>
      <c r="H545" s="84">
        <f t="shared" si="11"/>
        <v>0</v>
      </c>
      <c r="I545" s="84">
        <f t="shared" si="6"/>
        <v>8</v>
      </c>
    </row>
    <row r="546" spans="2:10" ht="63.75" outlineLevel="1" x14ac:dyDescent="0.25">
      <c r="B546" s="82">
        <v>53</v>
      </c>
      <c r="C546" s="86" t="s">
        <v>344</v>
      </c>
      <c r="D546" s="84">
        <f t="shared" si="7"/>
        <v>12</v>
      </c>
      <c r="E546" s="84">
        <f t="shared" si="8"/>
        <v>1</v>
      </c>
      <c r="F546" s="84">
        <f t="shared" si="9"/>
        <v>0</v>
      </c>
      <c r="G546" s="84">
        <f t="shared" si="10"/>
        <v>0</v>
      </c>
      <c r="H546" s="84">
        <f t="shared" si="11"/>
        <v>0</v>
      </c>
      <c r="I546" s="84">
        <f t="shared" si="6"/>
        <v>13</v>
      </c>
    </row>
    <row r="547" spans="2:10" ht="76.5" outlineLevel="1" x14ac:dyDescent="0.25">
      <c r="B547" s="82">
        <v>54</v>
      </c>
      <c r="C547" s="86" t="s">
        <v>347</v>
      </c>
      <c r="D547" s="84">
        <f t="shared" si="7"/>
        <v>9</v>
      </c>
      <c r="E547" s="84">
        <f t="shared" si="8"/>
        <v>1</v>
      </c>
      <c r="F547" s="84">
        <f t="shared" si="9"/>
        <v>0</v>
      </c>
      <c r="G547" s="84">
        <f t="shared" si="10"/>
        <v>14</v>
      </c>
      <c r="H547" s="84">
        <f t="shared" si="11"/>
        <v>0</v>
      </c>
      <c r="I547" s="84">
        <f t="shared" si="6"/>
        <v>24</v>
      </c>
    </row>
    <row r="548" spans="2:10" ht="63.75" outlineLevel="1" x14ac:dyDescent="0.25">
      <c r="B548" s="82">
        <v>55</v>
      </c>
      <c r="C548" s="16" t="s">
        <v>357</v>
      </c>
      <c r="D548" s="84">
        <f t="shared" si="7"/>
        <v>4</v>
      </c>
      <c r="E548" s="84">
        <f t="shared" si="8"/>
        <v>0</v>
      </c>
      <c r="F548" s="84">
        <f t="shared" si="9"/>
        <v>0</v>
      </c>
      <c r="G548" s="84">
        <f t="shared" si="10"/>
        <v>0</v>
      </c>
      <c r="H548" s="84">
        <f t="shared" si="11"/>
        <v>0</v>
      </c>
      <c r="I548" s="84">
        <f t="shared" si="6"/>
        <v>4</v>
      </c>
    </row>
    <row r="549" spans="2:10" ht="63.75" outlineLevel="1" x14ac:dyDescent="0.25">
      <c r="B549" s="82">
        <v>56</v>
      </c>
      <c r="C549" s="86" t="s">
        <v>365</v>
      </c>
      <c r="D549" s="84">
        <f t="shared" si="7"/>
        <v>2</v>
      </c>
      <c r="E549" s="84">
        <f t="shared" si="8"/>
        <v>0</v>
      </c>
      <c r="F549" s="84">
        <f t="shared" si="9"/>
        <v>0</v>
      </c>
      <c r="G549" s="84">
        <f t="shared" si="10"/>
        <v>2</v>
      </c>
      <c r="H549" s="84">
        <f t="shared" si="11"/>
        <v>0</v>
      </c>
      <c r="I549" s="84">
        <f t="shared" si="6"/>
        <v>4</v>
      </c>
    </row>
    <row r="550" spans="2:10" ht="63.75" outlineLevel="1" x14ac:dyDescent="0.25">
      <c r="B550" s="82">
        <v>57</v>
      </c>
      <c r="C550" s="86" t="s">
        <v>371</v>
      </c>
      <c r="D550" s="84">
        <f t="shared" si="7"/>
        <v>3</v>
      </c>
      <c r="E550" s="84">
        <f t="shared" si="8"/>
        <v>0</v>
      </c>
      <c r="F550" s="84">
        <f t="shared" si="9"/>
        <v>0</v>
      </c>
      <c r="G550" s="84">
        <f t="shared" si="10"/>
        <v>12</v>
      </c>
      <c r="H550" s="84">
        <f t="shared" si="11"/>
        <v>0</v>
      </c>
      <c r="I550" s="84">
        <f t="shared" si="6"/>
        <v>15</v>
      </c>
    </row>
    <row r="551" spans="2:10" ht="63.75" outlineLevel="1" x14ac:dyDescent="0.25">
      <c r="B551" s="82">
        <v>58</v>
      </c>
      <c r="C551" s="86" t="s">
        <v>380</v>
      </c>
      <c r="D551" s="84">
        <f t="shared" si="7"/>
        <v>7</v>
      </c>
      <c r="E551" s="84">
        <f t="shared" si="8"/>
        <v>0</v>
      </c>
      <c r="F551" s="84">
        <f t="shared" si="9"/>
        <v>0</v>
      </c>
      <c r="G551" s="84">
        <f t="shared" si="10"/>
        <v>0</v>
      </c>
      <c r="H551" s="84">
        <f t="shared" si="11"/>
        <v>0</v>
      </c>
      <c r="I551" s="84">
        <f t="shared" si="6"/>
        <v>7</v>
      </c>
    </row>
    <row r="552" spans="2:10" ht="63.75" outlineLevel="1" x14ac:dyDescent="0.25">
      <c r="B552" s="82">
        <v>59</v>
      </c>
      <c r="C552" s="86" t="s">
        <v>382</v>
      </c>
      <c r="D552" s="84">
        <f t="shared" si="7"/>
        <v>6</v>
      </c>
      <c r="E552" s="84">
        <f t="shared" si="8"/>
        <v>0</v>
      </c>
      <c r="F552" s="84">
        <f t="shared" si="9"/>
        <v>0</v>
      </c>
      <c r="G552" s="84">
        <f t="shared" si="10"/>
        <v>2</v>
      </c>
      <c r="H552" s="84">
        <f t="shared" si="11"/>
        <v>0</v>
      </c>
      <c r="I552" s="84">
        <f t="shared" si="6"/>
        <v>8</v>
      </c>
    </row>
    <row r="553" spans="2:10" ht="63.75" outlineLevel="1" x14ac:dyDescent="0.25">
      <c r="B553" s="82">
        <v>60</v>
      </c>
      <c r="C553" s="86" t="s">
        <v>385</v>
      </c>
      <c r="D553" s="84">
        <f t="shared" si="7"/>
        <v>2</v>
      </c>
      <c r="E553" s="84">
        <f t="shared" si="8"/>
        <v>0</v>
      </c>
      <c r="F553" s="84">
        <f t="shared" si="9"/>
        <v>0</v>
      </c>
      <c r="G553" s="84">
        <f t="shared" si="10"/>
        <v>0</v>
      </c>
      <c r="H553" s="84">
        <f t="shared" si="11"/>
        <v>0</v>
      </c>
      <c r="I553" s="84">
        <f t="shared" si="6"/>
        <v>2</v>
      </c>
    </row>
    <row r="554" spans="2:10" ht="63.75" outlineLevel="1" x14ac:dyDescent="0.25">
      <c r="B554" s="82">
        <v>61</v>
      </c>
      <c r="C554" s="83" t="s">
        <v>447</v>
      </c>
      <c r="D554" s="84">
        <f t="shared" si="7"/>
        <v>4</v>
      </c>
      <c r="E554" s="84">
        <f t="shared" si="8"/>
        <v>0</v>
      </c>
      <c r="F554" s="84">
        <f t="shared" si="9"/>
        <v>0</v>
      </c>
      <c r="G554" s="84">
        <f t="shared" si="10"/>
        <v>4</v>
      </c>
      <c r="H554" s="84">
        <f t="shared" si="11"/>
        <v>0</v>
      </c>
      <c r="I554" s="84">
        <f t="shared" si="6"/>
        <v>8</v>
      </c>
    </row>
    <row r="555" spans="2:10" ht="63.75" x14ac:dyDescent="0.25">
      <c r="B555" s="82">
        <v>62</v>
      </c>
      <c r="C555" s="86" t="s">
        <v>390</v>
      </c>
      <c r="D555" s="84">
        <f t="shared" si="7"/>
        <v>3</v>
      </c>
      <c r="E555" s="84">
        <f t="shared" si="8"/>
        <v>0</v>
      </c>
      <c r="F555" s="84">
        <f t="shared" si="9"/>
        <v>0</v>
      </c>
      <c r="G555" s="84">
        <f t="shared" si="10"/>
        <v>0</v>
      </c>
      <c r="H555" s="84">
        <f t="shared" si="11"/>
        <v>0</v>
      </c>
      <c r="I555" s="84">
        <f t="shared" si="6"/>
        <v>3</v>
      </c>
    </row>
    <row r="556" spans="2:10" ht="76.5" x14ac:dyDescent="0.25">
      <c r="B556" s="82">
        <v>63</v>
      </c>
      <c r="C556" s="87" t="s">
        <v>398</v>
      </c>
      <c r="D556" s="88">
        <f t="shared" si="7"/>
        <v>2</v>
      </c>
      <c r="E556" s="88">
        <f t="shared" si="8"/>
        <v>2</v>
      </c>
      <c r="F556" s="88">
        <f t="shared" si="9"/>
        <v>0</v>
      </c>
      <c r="G556" s="88">
        <f t="shared" si="10"/>
        <v>1</v>
      </c>
      <c r="H556" s="88">
        <f t="shared" si="11"/>
        <v>0</v>
      </c>
      <c r="I556" s="88">
        <f t="shared" si="6"/>
        <v>5</v>
      </c>
    </row>
    <row r="557" spans="2:10" ht="15.75" x14ac:dyDescent="0.25">
      <c r="B557" s="156"/>
      <c r="C557" s="157"/>
      <c r="D557" s="84"/>
      <c r="E557" s="84"/>
      <c r="F557" s="84"/>
      <c r="G557" s="84"/>
      <c r="H557" s="84" t="s">
        <v>849</v>
      </c>
      <c r="I557" s="84">
        <v>1150</v>
      </c>
    </row>
    <row r="558" spans="2:10" ht="15.75" x14ac:dyDescent="0.25">
      <c r="B558" s="158"/>
      <c r="C558" s="82" t="s">
        <v>669</v>
      </c>
      <c r="D558" s="84">
        <f t="shared" ref="D558:G558" si="12">SUM(D494:D556)</f>
        <v>315</v>
      </c>
      <c r="E558" s="84">
        <f t="shared" si="12"/>
        <v>26</v>
      </c>
      <c r="F558" s="84">
        <f t="shared" si="12"/>
        <v>8</v>
      </c>
      <c r="G558" s="84">
        <f t="shared" si="12"/>
        <v>205</v>
      </c>
      <c r="H558" s="84" t="s">
        <v>849</v>
      </c>
      <c r="I558" s="84">
        <f>SUM(I494:I557)</f>
        <v>1704</v>
      </c>
      <c r="J558" s="89"/>
    </row>
    <row r="559" spans="2:10" ht="33" customHeight="1" x14ac:dyDescent="0.25">
      <c r="B559" s="170" t="s">
        <v>850</v>
      </c>
      <c r="C559" s="170"/>
      <c r="D559" s="170"/>
      <c r="E559" s="170"/>
      <c r="F559" s="170"/>
      <c r="G559" s="170"/>
      <c r="H559" s="170"/>
      <c r="I559" s="170"/>
    </row>
  </sheetData>
  <autoFilter ref="B7:P483"/>
  <mergeCells count="29">
    <mergeCell ref="N1:P1"/>
    <mergeCell ref="I490:I492"/>
    <mergeCell ref="P5:P6"/>
    <mergeCell ref="C487:I487"/>
    <mergeCell ref="B489:B492"/>
    <mergeCell ref="C489:C492"/>
    <mergeCell ref="D489:I489"/>
    <mergeCell ref="D490:D492"/>
    <mergeCell ref="E490:E492"/>
    <mergeCell ref="F490:F492"/>
    <mergeCell ref="G490:G492"/>
    <mergeCell ref="H490:H492"/>
    <mergeCell ref="J5:J6"/>
    <mergeCell ref="K5:K6"/>
    <mergeCell ref="L5:L6"/>
    <mergeCell ref="M5:M6"/>
    <mergeCell ref="N2:P2"/>
    <mergeCell ref="B559:I559"/>
    <mergeCell ref="N5:N6"/>
    <mergeCell ref="O5:O6"/>
    <mergeCell ref="C3:O3"/>
    <mergeCell ref="B5:B6"/>
    <mergeCell ref="C5:C6"/>
    <mergeCell ref="D5:D6"/>
    <mergeCell ref="E5:E6"/>
    <mergeCell ref="F5:F6"/>
    <mergeCell ref="G5:G6"/>
    <mergeCell ref="H5:H6"/>
    <mergeCell ref="I5:I6"/>
  </mergeCells>
  <pageMargins left="0.31496062992125984" right="0.31496062992125984" top="0.74803149606299213" bottom="0.35433070866141736" header="0.31496062992125984" footer="0.31496062992125984"/>
  <pageSetup paperSize="9" scale="46" orientation="landscape" r:id="rId1"/>
  <rowBreaks count="1" manualBreakCount="1">
    <brk id="485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R399"/>
  <sheetViews>
    <sheetView showZeros="0" view="pageBreakPreview" zoomScale="70" zoomScaleNormal="75" zoomScaleSheetLayoutView="70" workbookViewId="0">
      <pane xSplit="3" ySplit="9" topLeftCell="D10" activePane="bottomRight" state="frozen"/>
      <selection pane="topRight" activeCell="D1" sqref="D1"/>
      <selection pane="bottomLeft" activeCell="A9" sqref="A9"/>
      <selection pane="bottomRight" activeCell="G395" sqref="G395"/>
    </sheetView>
  </sheetViews>
  <sheetFormatPr defaultRowHeight="15" outlineLevelRow="1" x14ac:dyDescent="0.25"/>
  <cols>
    <col min="1" max="1" width="1.85546875" customWidth="1"/>
    <col min="2" max="2" width="7" customWidth="1"/>
    <col min="3" max="3" width="23.7109375" customWidth="1"/>
    <col min="4" max="4" width="12.5703125" customWidth="1"/>
    <col min="5" max="5" width="15.5703125" customWidth="1"/>
    <col min="6" max="6" width="21.140625" customWidth="1"/>
    <col min="7" max="7" width="18.28515625" customWidth="1"/>
    <col min="8" max="8" width="21.5703125" customWidth="1"/>
    <col min="9" max="9" width="14.7109375" customWidth="1"/>
    <col min="10" max="10" width="16.7109375" customWidth="1"/>
    <col min="11" max="11" width="16.5703125" customWidth="1"/>
    <col min="12" max="12" width="14.7109375" customWidth="1"/>
    <col min="13" max="13" width="22.5703125" customWidth="1"/>
    <col min="14" max="14" width="7.28515625" customWidth="1"/>
    <col min="15" max="15" width="8.7109375" customWidth="1"/>
    <col min="16" max="16" width="40.5703125" customWidth="1"/>
    <col min="17" max="17" width="10" customWidth="1"/>
    <col min="18" max="18" width="1.85546875" customWidth="1"/>
  </cols>
  <sheetData>
    <row r="1" spans="2:18" ht="24" customHeight="1" x14ac:dyDescent="0.3">
      <c r="P1" s="173" t="s">
        <v>845</v>
      </c>
      <c r="Q1" s="173"/>
      <c r="R1" s="173"/>
    </row>
    <row r="2" spans="2:18" ht="69.75" customHeight="1" x14ac:dyDescent="0.25">
      <c r="O2" s="169" t="s">
        <v>844</v>
      </c>
      <c r="P2" s="169"/>
      <c r="Q2" s="169"/>
      <c r="R2" s="169"/>
    </row>
    <row r="3" spans="2:18" ht="82.5" customHeight="1" x14ac:dyDescent="0.25">
      <c r="C3" s="172" t="s">
        <v>848</v>
      </c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</row>
    <row r="5" spans="2:18" ht="120" customHeight="1" x14ac:dyDescent="0.25">
      <c r="B5" s="171" t="s">
        <v>1</v>
      </c>
      <c r="C5" s="171" t="s">
        <v>2</v>
      </c>
      <c r="D5" s="171" t="s">
        <v>3</v>
      </c>
      <c r="E5" s="171" t="s">
        <v>4</v>
      </c>
      <c r="F5" s="171" t="s">
        <v>5</v>
      </c>
      <c r="G5" s="171" t="s">
        <v>6</v>
      </c>
      <c r="H5" s="171" t="s">
        <v>7</v>
      </c>
      <c r="I5" s="171" t="s">
        <v>675</v>
      </c>
      <c r="J5" s="171" t="s">
        <v>9</v>
      </c>
      <c r="K5" s="171" t="s">
        <v>10</v>
      </c>
      <c r="L5" s="171" t="s">
        <v>11</v>
      </c>
      <c r="M5" s="171" t="s">
        <v>12</v>
      </c>
      <c r="N5" s="171" t="s">
        <v>676</v>
      </c>
      <c r="O5" s="171" t="s">
        <v>677</v>
      </c>
      <c r="P5" s="171" t="s">
        <v>13</v>
      </c>
      <c r="Q5" s="171" t="s">
        <v>15</v>
      </c>
    </row>
    <row r="6" spans="2:18" x14ac:dyDescent="0.25"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1"/>
    </row>
    <row r="7" spans="2:18" x14ac:dyDescent="0.25"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  <c r="N7" s="171"/>
      <c r="O7" s="171"/>
      <c r="P7" s="171"/>
      <c r="Q7" s="171"/>
    </row>
    <row r="8" spans="2:18" x14ac:dyDescent="0.25">
      <c r="B8" s="171"/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</row>
    <row r="9" spans="2:18" x14ac:dyDescent="0.25">
      <c r="B9" s="2">
        <v>1</v>
      </c>
      <c r="C9" s="2">
        <v>2</v>
      </c>
      <c r="D9" s="2">
        <v>3</v>
      </c>
      <c r="E9" s="2">
        <v>4</v>
      </c>
      <c r="F9" s="2">
        <v>5</v>
      </c>
      <c r="G9" s="2">
        <v>6</v>
      </c>
      <c r="H9" s="2">
        <v>7</v>
      </c>
      <c r="I9" s="2">
        <v>8</v>
      </c>
      <c r="J9" s="2">
        <v>9</v>
      </c>
      <c r="K9" s="2">
        <v>10</v>
      </c>
      <c r="L9" s="2">
        <v>11</v>
      </c>
      <c r="M9" s="2">
        <v>12</v>
      </c>
      <c r="N9" s="2">
        <v>13</v>
      </c>
      <c r="O9" s="2">
        <v>14</v>
      </c>
      <c r="P9" s="2">
        <v>15</v>
      </c>
      <c r="Q9" s="2">
        <v>16</v>
      </c>
    </row>
    <row r="10" spans="2:18" s="90" customFormat="1" ht="114.75" outlineLevel="1" x14ac:dyDescent="0.25">
      <c r="B10" s="6">
        <v>1</v>
      </c>
      <c r="C10" s="6" t="s">
        <v>16</v>
      </c>
      <c r="D10" s="6">
        <v>5406011309</v>
      </c>
      <c r="E10" s="6" t="s">
        <v>17</v>
      </c>
      <c r="F10" s="6" t="s">
        <v>27</v>
      </c>
      <c r="G10" s="6" t="s">
        <v>28</v>
      </c>
      <c r="H10" s="6" t="s">
        <v>20</v>
      </c>
      <c r="I10" s="6">
        <v>1626563</v>
      </c>
      <c r="J10" s="7" t="s">
        <v>29</v>
      </c>
      <c r="K10" s="9" t="s">
        <v>594</v>
      </c>
      <c r="L10" s="9" t="s">
        <v>23</v>
      </c>
      <c r="M10" s="9" t="s">
        <v>110</v>
      </c>
      <c r="N10" s="18">
        <v>2</v>
      </c>
      <c r="O10" s="9">
        <v>1</v>
      </c>
      <c r="P10" s="6" t="s">
        <v>45</v>
      </c>
      <c r="Q10" s="42" t="s">
        <v>26</v>
      </c>
    </row>
    <row r="11" spans="2:18" s="90" customFormat="1" ht="114.75" outlineLevel="1" x14ac:dyDescent="0.25">
      <c r="B11" s="6">
        <v>2</v>
      </c>
      <c r="C11" s="6" t="s">
        <v>16</v>
      </c>
      <c r="D11" s="6">
        <v>5406011309</v>
      </c>
      <c r="E11" s="6" t="s">
        <v>17</v>
      </c>
      <c r="F11" s="6" t="s">
        <v>27</v>
      </c>
      <c r="G11" s="6" t="s">
        <v>28</v>
      </c>
      <c r="H11" s="6" t="s">
        <v>20</v>
      </c>
      <c r="I11" s="6">
        <v>1626563</v>
      </c>
      <c r="J11" s="7" t="s">
        <v>29</v>
      </c>
      <c r="K11" s="9" t="s">
        <v>678</v>
      </c>
      <c r="L11" s="9" t="s">
        <v>23</v>
      </c>
      <c r="M11" s="9" t="s">
        <v>89</v>
      </c>
      <c r="N11" s="18">
        <v>8</v>
      </c>
      <c r="O11" s="9">
        <v>1</v>
      </c>
      <c r="P11" s="6" t="s">
        <v>45</v>
      </c>
      <c r="Q11" s="42" t="s">
        <v>26</v>
      </c>
    </row>
    <row r="12" spans="2:18" s="90" customFormat="1" ht="127.5" outlineLevel="1" x14ac:dyDescent="0.25">
      <c r="B12" s="6">
        <v>3</v>
      </c>
      <c r="C12" s="6" t="s">
        <v>679</v>
      </c>
      <c r="D12" s="6">
        <v>5417100825</v>
      </c>
      <c r="E12" s="6" t="s">
        <v>17</v>
      </c>
      <c r="F12" s="6" t="s">
        <v>629</v>
      </c>
      <c r="G12" s="6" t="s">
        <v>630</v>
      </c>
      <c r="H12" s="6" t="s">
        <v>36</v>
      </c>
      <c r="I12" s="6">
        <v>4616</v>
      </c>
      <c r="J12" s="7" t="s">
        <v>72</v>
      </c>
      <c r="K12" s="65" t="s">
        <v>229</v>
      </c>
      <c r="L12" s="9" t="s">
        <v>75</v>
      </c>
      <c r="M12" s="18" t="s">
        <v>44</v>
      </c>
      <c r="N12" s="18">
        <v>1</v>
      </c>
      <c r="O12" s="9">
        <v>1</v>
      </c>
      <c r="P12" s="6" t="s">
        <v>680</v>
      </c>
      <c r="Q12" s="42" t="s">
        <v>26</v>
      </c>
    </row>
    <row r="13" spans="2:18" s="90" customFormat="1" ht="114.75" outlineLevel="1" x14ac:dyDescent="0.25">
      <c r="B13" s="6">
        <v>4</v>
      </c>
      <c r="C13" s="6" t="s">
        <v>59</v>
      </c>
      <c r="D13" s="6">
        <v>5445117267</v>
      </c>
      <c r="E13" s="6" t="s">
        <v>17</v>
      </c>
      <c r="F13" s="6" t="s">
        <v>64</v>
      </c>
      <c r="G13" s="6" t="s">
        <v>65</v>
      </c>
      <c r="H13" s="6" t="s">
        <v>62</v>
      </c>
      <c r="I13" s="6">
        <v>104360</v>
      </c>
      <c r="J13" s="7" t="s">
        <v>623</v>
      </c>
      <c r="K13" s="8" t="s">
        <v>91</v>
      </c>
      <c r="L13" s="9" t="s">
        <v>38</v>
      </c>
      <c r="M13" s="9" t="s">
        <v>110</v>
      </c>
      <c r="N13" s="18">
        <v>2</v>
      </c>
      <c r="O13" s="9">
        <v>2</v>
      </c>
      <c r="P13" s="6" t="s">
        <v>45</v>
      </c>
      <c r="Q13" s="42" t="s">
        <v>26</v>
      </c>
    </row>
    <row r="14" spans="2:18" s="90" customFormat="1" ht="114.75" outlineLevel="1" x14ac:dyDescent="0.25">
      <c r="B14" s="6">
        <v>5</v>
      </c>
      <c r="C14" s="6" t="s">
        <v>59</v>
      </c>
      <c r="D14" s="6">
        <v>5445117267</v>
      </c>
      <c r="E14" s="6" t="s">
        <v>17</v>
      </c>
      <c r="F14" s="91" t="s">
        <v>64</v>
      </c>
      <c r="G14" s="91" t="s">
        <v>65</v>
      </c>
      <c r="H14" s="91" t="s">
        <v>62</v>
      </c>
      <c r="I14" s="91">
        <v>104360</v>
      </c>
      <c r="J14" s="7" t="s">
        <v>623</v>
      </c>
      <c r="K14" s="8" t="s">
        <v>681</v>
      </c>
      <c r="L14" s="9" t="s">
        <v>38</v>
      </c>
      <c r="M14" s="9" t="s">
        <v>92</v>
      </c>
      <c r="N14" s="18">
        <v>1</v>
      </c>
      <c r="O14" s="9">
        <v>1</v>
      </c>
      <c r="P14" s="6" t="s">
        <v>45</v>
      </c>
      <c r="Q14" s="42" t="s">
        <v>26</v>
      </c>
    </row>
    <row r="15" spans="2:18" s="90" customFormat="1" ht="114.75" outlineLevel="1" x14ac:dyDescent="0.25">
      <c r="B15" s="6">
        <v>6</v>
      </c>
      <c r="C15" s="6" t="s">
        <v>59</v>
      </c>
      <c r="D15" s="6">
        <v>5445117267</v>
      </c>
      <c r="E15" s="6" t="s">
        <v>17</v>
      </c>
      <c r="F15" s="91" t="s">
        <v>64</v>
      </c>
      <c r="G15" s="91" t="s">
        <v>65</v>
      </c>
      <c r="H15" s="91" t="s">
        <v>62</v>
      </c>
      <c r="I15" s="91">
        <v>104360</v>
      </c>
      <c r="J15" s="7" t="s">
        <v>623</v>
      </c>
      <c r="K15" s="8" t="s">
        <v>91</v>
      </c>
      <c r="L15" s="9" t="s">
        <v>38</v>
      </c>
      <c r="M15" s="9" t="s">
        <v>109</v>
      </c>
      <c r="N15" s="18">
        <v>2</v>
      </c>
      <c r="O15" s="48">
        <v>2</v>
      </c>
      <c r="P15" s="6" t="s">
        <v>45</v>
      </c>
      <c r="Q15" s="42" t="s">
        <v>26</v>
      </c>
    </row>
    <row r="16" spans="2:18" s="90" customFormat="1" ht="114.75" outlineLevel="1" x14ac:dyDescent="0.25">
      <c r="B16" s="6">
        <v>7</v>
      </c>
      <c r="C16" s="6" t="s">
        <v>59</v>
      </c>
      <c r="D16" s="6">
        <v>5445117267</v>
      </c>
      <c r="E16" s="6" t="s">
        <v>17</v>
      </c>
      <c r="F16" s="6" t="s">
        <v>64</v>
      </c>
      <c r="G16" s="6" t="s">
        <v>65</v>
      </c>
      <c r="H16" s="6" t="s">
        <v>62</v>
      </c>
      <c r="I16" s="6">
        <v>104360</v>
      </c>
      <c r="J16" s="7" t="s">
        <v>623</v>
      </c>
      <c r="K16" s="8" t="s">
        <v>91</v>
      </c>
      <c r="L16" s="9" t="s">
        <v>38</v>
      </c>
      <c r="M16" s="18" t="s">
        <v>44</v>
      </c>
      <c r="N16" s="18">
        <v>2</v>
      </c>
      <c r="O16" s="9">
        <v>2</v>
      </c>
      <c r="P16" s="6" t="s">
        <v>45</v>
      </c>
      <c r="Q16" s="42" t="s">
        <v>26</v>
      </c>
    </row>
    <row r="17" spans="2:17" s="90" customFormat="1" ht="114.75" outlineLevel="1" x14ac:dyDescent="0.25">
      <c r="B17" s="6">
        <v>8</v>
      </c>
      <c r="C17" s="6" t="s">
        <v>59</v>
      </c>
      <c r="D17" s="6">
        <v>5445117267</v>
      </c>
      <c r="E17" s="6" t="s">
        <v>17</v>
      </c>
      <c r="F17" s="24" t="s">
        <v>619</v>
      </c>
      <c r="G17" s="6" t="s">
        <v>413</v>
      </c>
      <c r="H17" s="6" t="s">
        <v>62</v>
      </c>
      <c r="I17" s="6">
        <v>104360</v>
      </c>
      <c r="J17" s="7" t="s">
        <v>438</v>
      </c>
      <c r="K17" s="7" t="s">
        <v>200</v>
      </c>
      <c r="L17" s="9" t="s">
        <v>38</v>
      </c>
      <c r="M17" s="9" t="s">
        <v>217</v>
      </c>
      <c r="N17" s="18">
        <v>2</v>
      </c>
      <c r="O17" s="9">
        <v>1</v>
      </c>
      <c r="P17" s="6" t="s">
        <v>203</v>
      </c>
      <c r="Q17" s="42" t="s">
        <v>26</v>
      </c>
    </row>
    <row r="18" spans="2:17" s="90" customFormat="1" ht="114.75" outlineLevel="1" x14ac:dyDescent="0.25">
      <c r="B18" s="6">
        <v>9</v>
      </c>
      <c r="C18" s="6" t="s">
        <v>59</v>
      </c>
      <c r="D18" s="6">
        <v>5445117267</v>
      </c>
      <c r="E18" s="6" t="s">
        <v>17</v>
      </c>
      <c r="F18" s="6" t="s">
        <v>620</v>
      </c>
      <c r="G18" s="6" t="s">
        <v>65</v>
      </c>
      <c r="H18" s="6" t="s">
        <v>62</v>
      </c>
      <c r="I18" s="6">
        <v>104360</v>
      </c>
      <c r="J18" s="7" t="s">
        <v>438</v>
      </c>
      <c r="K18" s="7" t="s">
        <v>200</v>
      </c>
      <c r="L18" s="9" t="s">
        <v>38</v>
      </c>
      <c r="M18" s="9" t="s">
        <v>217</v>
      </c>
      <c r="N18" s="18">
        <v>2</v>
      </c>
      <c r="O18" s="9">
        <v>1</v>
      </c>
      <c r="P18" s="6" t="s">
        <v>203</v>
      </c>
      <c r="Q18" s="42" t="s">
        <v>26</v>
      </c>
    </row>
    <row r="19" spans="2:17" s="90" customFormat="1" ht="102" outlineLevel="1" x14ac:dyDescent="0.25">
      <c r="B19" s="6">
        <v>10</v>
      </c>
      <c r="C19" s="6" t="s">
        <v>421</v>
      </c>
      <c r="D19" s="6">
        <v>5419101278</v>
      </c>
      <c r="E19" s="6" t="s">
        <v>17</v>
      </c>
      <c r="F19" s="6" t="s">
        <v>46</v>
      </c>
      <c r="G19" s="6" t="s">
        <v>422</v>
      </c>
      <c r="H19" s="6" t="s">
        <v>423</v>
      </c>
      <c r="I19" s="6">
        <v>6422</v>
      </c>
      <c r="J19" s="11" t="s">
        <v>82</v>
      </c>
      <c r="K19" s="8" t="s">
        <v>83</v>
      </c>
      <c r="L19" s="9" t="s">
        <v>38</v>
      </c>
      <c r="M19" s="9" t="s">
        <v>84</v>
      </c>
      <c r="N19" s="9">
        <v>1</v>
      </c>
      <c r="O19" s="9">
        <v>1</v>
      </c>
      <c r="P19" s="6" t="s">
        <v>85</v>
      </c>
      <c r="Q19" s="42" t="s">
        <v>26</v>
      </c>
    </row>
    <row r="20" spans="2:17" s="90" customFormat="1" ht="114.75" outlineLevel="1" x14ac:dyDescent="0.25">
      <c r="B20" s="6">
        <v>11</v>
      </c>
      <c r="C20" s="6" t="s">
        <v>421</v>
      </c>
      <c r="D20" s="6">
        <v>5419101278</v>
      </c>
      <c r="E20" s="6" t="s">
        <v>17</v>
      </c>
      <c r="F20" s="6" t="s">
        <v>46</v>
      </c>
      <c r="G20" s="6" t="s">
        <v>422</v>
      </c>
      <c r="H20" s="6" t="s">
        <v>423</v>
      </c>
      <c r="I20" s="6">
        <v>6422</v>
      </c>
      <c r="J20" s="11" t="s">
        <v>82</v>
      </c>
      <c r="K20" s="8" t="s">
        <v>83</v>
      </c>
      <c r="L20" s="9" t="s">
        <v>38</v>
      </c>
      <c r="M20" s="9" t="s">
        <v>86</v>
      </c>
      <c r="N20" s="9">
        <v>2</v>
      </c>
      <c r="O20" s="9">
        <v>2</v>
      </c>
      <c r="P20" s="6" t="s">
        <v>85</v>
      </c>
      <c r="Q20" s="42" t="s">
        <v>26</v>
      </c>
    </row>
    <row r="21" spans="2:17" s="90" customFormat="1" ht="102" outlineLevel="1" x14ac:dyDescent="0.25">
      <c r="B21" s="6">
        <v>12</v>
      </c>
      <c r="C21" s="6" t="s">
        <v>421</v>
      </c>
      <c r="D21" s="6">
        <v>5419101278</v>
      </c>
      <c r="E21" s="6" t="s">
        <v>17</v>
      </c>
      <c r="F21" s="6" t="s">
        <v>46</v>
      </c>
      <c r="G21" s="6" t="s">
        <v>422</v>
      </c>
      <c r="H21" s="6" t="s">
        <v>423</v>
      </c>
      <c r="I21" s="6">
        <v>6422</v>
      </c>
      <c r="J21" s="11" t="s">
        <v>82</v>
      </c>
      <c r="K21" s="8" t="s">
        <v>83</v>
      </c>
      <c r="L21" s="9" t="s">
        <v>38</v>
      </c>
      <c r="M21" s="9" t="s">
        <v>84</v>
      </c>
      <c r="N21" s="9">
        <v>1</v>
      </c>
      <c r="O21" s="9">
        <v>1</v>
      </c>
      <c r="P21" s="6" t="s">
        <v>85</v>
      </c>
      <c r="Q21" s="42" t="s">
        <v>26</v>
      </c>
    </row>
    <row r="22" spans="2:17" s="90" customFormat="1" ht="114.75" outlineLevel="1" x14ac:dyDescent="0.25">
      <c r="B22" s="6">
        <v>13</v>
      </c>
      <c r="C22" s="6" t="s">
        <v>421</v>
      </c>
      <c r="D22" s="6">
        <v>5419101278</v>
      </c>
      <c r="E22" s="6" t="s">
        <v>17</v>
      </c>
      <c r="F22" s="6" t="s">
        <v>46</v>
      </c>
      <c r="G22" s="6" t="s">
        <v>422</v>
      </c>
      <c r="H22" s="6" t="s">
        <v>423</v>
      </c>
      <c r="I22" s="6">
        <v>6422</v>
      </c>
      <c r="J22" s="11" t="s">
        <v>82</v>
      </c>
      <c r="K22" s="8" t="s">
        <v>83</v>
      </c>
      <c r="L22" s="9" t="s">
        <v>38</v>
      </c>
      <c r="M22" s="9" t="s">
        <v>86</v>
      </c>
      <c r="N22" s="9">
        <v>2</v>
      </c>
      <c r="O22" s="9">
        <v>2</v>
      </c>
      <c r="P22" s="6" t="s">
        <v>85</v>
      </c>
      <c r="Q22" s="42" t="s">
        <v>26</v>
      </c>
    </row>
    <row r="23" spans="2:17" s="90" customFormat="1" ht="102" outlineLevel="1" x14ac:dyDescent="0.25">
      <c r="B23" s="6">
        <v>14</v>
      </c>
      <c r="C23" s="6" t="s">
        <v>421</v>
      </c>
      <c r="D23" s="6">
        <v>5419101278</v>
      </c>
      <c r="E23" s="6" t="s">
        <v>17</v>
      </c>
      <c r="F23" s="6" t="s">
        <v>46</v>
      </c>
      <c r="G23" s="6" t="s">
        <v>422</v>
      </c>
      <c r="H23" s="6" t="s">
        <v>423</v>
      </c>
      <c r="I23" s="6">
        <v>6422</v>
      </c>
      <c r="J23" s="11" t="s">
        <v>82</v>
      </c>
      <c r="K23" s="8" t="s">
        <v>83</v>
      </c>
      <c r="L23" s="9" t="s">
        <v>38</v>
      </c>
      <c r="M23" s="9" t="s">
        <v>84</v>
      </c>
      <c r="N23" s="9">
        <v>1</v>
      </c>
      <c r="O23" s="48">
        <v>1</v>
      </c>
      <c r="P23" s="6" t="s">
        <v>85</v>
      </c>
      <c r="Q23" s="42" t="s">
        <v>26</v>
      </c>
    </row>
    <row r="24" spans="2:17" s="90" customFormat="1" ht="114.75" outlineLevel="1" x14ac:dyDescent="0.25">
      <c r="B24" s="6">
        <v>15</v>
      </c>
      <c r="C24" s="6" t="s">
        <v>421</v>
      </c>
      <c r="D24" s="6">
        <v>5419101278</v>
      </c>
      <c r="E24" s="6" t="s">
        <v>17</v>
      </c>
      <c r="F24" s="6" t="s">
        <v>46</v>
      </c>
      <c r="G24" s="6" t="s">
        <v>422</v>
      </c>
      <c r="H24" s="6" t="s">
        <v>423</v>
      </c>
      <c r="I24" s="6">
        <v>6422</v>
      </c>
      <c r="J24" s="11" t="s">
        <v>82</v>
      </c>
      <c r="K24" s="8" t="s">
        <v>83</v>
      </c>
      <c r="L24" s="9" t="s">
        <v>38</v>
      </c>
      <c r="M24" s="9" t="s">
        <v>86</v>
      </c>
      <c r="N24" s="9">
        <v>1</v>
      </c>
      <c r="O24" s="48">
        <v>1</v>
      </c>
      <c r="P24" s="6" t="s">
        <v>85</v>
      </c>
      <c r="Q24" s="42" t="s">
        <v>26</v>
      </c>
    </row>
    <row r="25" spans="2:17" s="90" customFormat="1" ht="102" outlineLevel="1" x14ac:dyDescent="0.25">
      <c r="B25" s="6">
        <v>16</v>
      </c>
      <c r="C25" s="6" t="s">
        <v>421</v>
      </c>
      <c r="D25" s="6">
        <v>5419101278</v>
      </c>
      <c r="E25" s="6" t="s">
        <v>17</v>
      </c>
      <c r="F25" s="6" t="s">
        <v>46</v>
      </c>
      <c r="G25" s="6" t="s">
        <v>422</v>
      </c>
      <c r="H25" s="6" t="s">
        <v>423</v>
      </c>
      <c r="I25" s="6">
        <v>6422</v>
      </c>
      <c r="J25" s="11" t="s">
        <v>82</v>
      </c>
      <c r="K25" s="7" t="s">
        <v>83</v>
      </c>
      <c r="L25" s="9" t="s">
        <v>38</v>
      </c>
      <c r="M25" s="9" t="s">
        <v>90</v>
      </c>
      <c r="N25" s="9">
        <v>1</v>
      </c>
      <c r="O25" s="48">
        <v>1</v>
      </c>
      <c r="P25" s="6" t="s">
        <v>85</v>
      </c>
      <c r="Q25" s="42" t="s">
        <v>26</v>
      </c>
    </row>
    <row r="26" spans="2:17" s="90" customFormat="1" ht="127.5" outlineLevel="1" x14ac:dyDescent="0.25">
      <c r="B26" s="6">
        <v>17</v>
      </c>
      <c r="C26" s="6" t="s">
        <v>421</v>
      </c>
      <c r="D26" s="6">
        <v>5419101278</v>
      </c>
      <c r="E26" s="6" t="s">
        <v>17</v>
      </c>
      <c r="F26" s="6" t="s">
        <v>37</v>
      </c>
      <c r="G26" s="6" t="s">
        <v>490</v>
      </c>
      <c r="H26" s="6" t="s">
        <v>423</v>
      </c>
      <c r="I26" s="6">
        <v>6422</v>
      </c>
      <c r="J26" s="11" t="s">
        <v>82</v>
      </c>
      <c r="K26" s="7" t="s">
        <v>682</v>
      </c>
      <c r="L26" s="9" t="s">
        <v>38</v>
      </c>
      <c r="M26" s="9" t="s">
        <v>107</v>
      </c>
      <c r="N26" s="9">
        <v>1</v>
      </c>
      <c r="O26" s="9">
        <v>1</v>
      </c>
      <c r="P26" s="6" t="s">
        <v>683</v>
      </c>
      <c r="Q26" s="42" t="s">
        <v>26</v>
      </c>
    </row>
    <row r="27" spans="2:17" s="90" customFormat="1" ht="114.75" outlineLevel="1" x14ac:dyDescent="0.25">
      <c r="B27" s="6">
        <v>18</v>
      </c>
      <c r="C27" s="6" t="s">
        <v>421</v>
      </c>
      <c r="D27" s="6">
        <v>5419101278</v>
      </c>
      <c r="E27" s="6" t="s">
        <v>17</v>
      </c>
      <c r="F27" s="6" t="s">
        <v>46</v>
      </c>
      <c r="G27" s="6" t="s">
        <v>422</v>
      </c>
      <c r="H27" s="6" t="s">
        <v>423</v>
      </c>
      <c r="I27" s="6">
        <v>6422</v>
      </c>
      <c r="J27" s="11" t="s">
        <v>470</v>
      </c>
      <c r="K27" s="11" t="s">
        <v>200</v>
      </c>
      <c r="L27" s="9" t="s">
        <v>38</v>
      </c>
      <c r="M27" s="9" t="s">
        <v>217</v>
      </c>
      <c r="N27" s="9">
        <v>1</v>
      </c>
      <c r="O27" s="9">
        <v>1</v>
      </c>
      <c r="P27" s="6" t="s">
        <v>203</v>
      </c>
      <c r="Q27" s="42" t="s">
        <v>26</v>
      </c>
    </row>
    <row r="28" spans="2:17" s="90" customFormat="1" ht="114.75" outlineLevel="1" x14ac:dyDescent="0.25">
      <c r="B28" s="6">
        <v>19</v>
      </c>
      <c r="C28" s="6" t="s">
        <v>421</v>
      </c>
      <c r="D28" s="6">
        <v>5419101278</v>
      </c>
      <c r="E28" s="6" t="s">
        <v>17</v>
      </c>
      <c r="F28" s="6" t="s">
        <v>46</v>
      </c>
      <c r="G28" s="6" t="s">
        <v>422</v>
      </c>
      <c r="H28" s="6" t="s">
        <v>423</v>
      </c>
      <c r="I28" s="6">
        <v>6422</v>
      </c>
      <c r="J28" s="11" t="s">
        <v>470</v>
      </c>
      <c r="K28" s="11" t="s">
        <v>684</v>
      </c>
      <c r="L28" s="9" t="s">
        <v>38</v>
      </c>
      <c r="M28" s="9" t="s">
        <v>202</v>
      </c>
      <c r="N28" s="9">
        <v>1</v>
      </c>
      <c r="O28" s="9">
        <v>1</v>
      </c>
      <c r="P28" s="6" t="s">
        <v>203</v>
      </c>
      <c r="Q28" s="42" t="s">
        <v>26</v>
      </c>
    </row>
    <row r="29" spans="2:17" s="90" customFormat="1" ht="114.75" outlineLevel="1" x14ac:dyDescent="0.25">
      <c r="B29" s="6">
        <v>20</v>
      </c>
      <c r="C29" s="6" t="s">
        <v>421</v>
      </c>
      <c r="D29" s="6">
        <v>5419101278</v>
      </c>
      <c r="E29" s="6" t="s">
        <v>17</v>
      </c>
      <c r="F29" s="6" t="s">
        <v>46</v>
      </c>
      <c r="G29" s="6" t="s">
        <v>422</v>
      </c>
      <c r="H29" s="6" t="s">
        <v>423</v>
      </c>
      <c r="I29" s="6">
        <v>6422</v>
      </c>
      <c r="J29" s="7" t="s">
        <v>685</v>
      </c>
      <c r="K29" s="11" t="s">
        <v>200</v>
      </c>
      <c r="L29" s="9" t="s">
        <v>38</v>
      </c>
      <c r="M29" s="9" t="s">
        <v>552</v>
      </c>
      <c r="N29" s="9">
        <v>1</v>
      </c>
      <c r="O29" s="9">
        <v>1</v>
      </c>
      <c r="P29" s="6" t="s">
        <v>203</v>
      </c>
      <c r="Q29" s="42" t="s">
        <v>26</v>
      </c>
    </row>
    <row r="30" spans="2:17" s="90" customFormat="1" ht="114.75" outlineLevel="1" x14ac:dyDescent="0.25">
      <c r="B30" s="6">
        <v>21</v>
      </c>
      <c r="C30" s="6" t="s">
        <v>80</v>
      </c>
      <c r="D30" s="5">
        <v>5410103658</v>
      </c>
      <c r="E30" s="5" t="s">
        <v>17</v>
      </c>
      <c r="F30" s="6" t="s">
        <v>37</v>
      </c>
      <c r="G30" s="6" t="s">
        <v>81</v>
      </c>
      <c r="H30" s="6" t="s">
        <v>20</v>
      </c>
      <c r="I30" s="6">
        <v>1626563</v>
      </c>
      <c r="J30" s="7" t="s">
        <v>21</v>
      </c>
      <c r="K30" s="5" t="s">
        <v>686</v>
      </c>
      <c r="L30" s="9" t="s">
        <v>38</v>
      </c>
      <c r="M30" s="9" t="s">
        <v>24</v>
      </c>
      <c r="N30" s="9">
        <v>3</v>
      </c>
      <c r="O30" s="9">
        <v>1</v>
      </c>
      <c r="P30" s="6" t="s">
        <v>25</v>
      </c>
      <c r="Q30" s="42" t="s">
        <v>26</v>
      </c>
    </row>
    <row r="31" spans="2:17" s="90" customFormat="1" ht="114.75" outlineLevel="1" x14ac:dyDescent="0.25">
      <c r="B31" s="6">
        <v>22</v>
      </c>
      <c r="C31" s="6" t="s">
        <v>80</v>
      </c>
      <c r="D31" s="5">
        <v>5410103658</v>
      </c>
      <c r="E31" s="5" t="s">
        <v>17</v>
      </c>
      <c r="F31" s="6" t="s">
        <v>37</v>
      </c>
      <c r="G31" s="6" t="s">
        <v>81</v>
      </c>
      <c r="H31" s="6" t="s">
        <v>20</v>
      </c>
      <c r="I31" s="6">
        <v>1626563</v>
      </c>
      <c r="J31" s="7" t="s">
        <v>82</v>
      </c>
      <c r="K31" s="8" t="s">
        <v>91</v>
      </c>
      <c r="L31" s="9" t="s">
        <v>38</v>
      </c>
      <c r="M31" s="9" t="s">
        <v>109</v>
      </c>
      <c r="N31" s="9">
        <v>2</v>
      </c>
      <c r="O31" s="48">
        <v>1</v>
      </c>
      <c r="P31" s="6" t="s">
        <v>45</v>
      </c>
      <c r="Q31" s="42" t="s">
        <v>26</v>
      </c>
    </row>
    <row r="32" spans="2:17" s="90" customFormat="1" ht="114.75" outlineLevel="1" x14ac:dyDescent="0.25">
      <c r="B32" s="6">
        <v>23</v>
      </c>
      <c r="C32" s="6" t="s">
        <v>80</v>
      </c>
      <c r="D32" s="5">
        <v>5410103658</v>
      </c>
      <c r="E32" s="5" t="s">
        <v>17</v>
      </c>
      <c r="F32" s="6" t="s">
        <v>37</v>
      </c>
      <c r="G32" s="6" t="s">
        <v>81</v>
      </c>
      <c r="H32" s="6" t="s">
        <v>20</v>
      </c>
      <c r="I32" s="6">
        <v>1626563</v>
      </c>
      <c r="J32" s="7" t="s">
        <v>82</v>
      </c>
      <c r="K32" s="8" t="s">
        <v>91</v>
      </c>
      <c r="L32" s="9" t="s">
        <v>38</v>
      </c>
      <c r="M32" s="9" t="s">
        <v>109</v>
      </c>
      <c r="N32" s="9">
        <v>1</v>
      </c>
      <c r="O32" s="48">
        <v>1</v>
      </c>
      <c r="P32" s="6" t="s">
        <v>45</v>
      </c>
      <c r="Q32" s="42" t="s">
        <v>26</v>
      </c>
    </row>
    <row r="33" spans="2:17" s="90" customFormat="1" ht="114.75" outlineLevel="1" x14ac:dyDescent="0.25">
      <c r="B33" s="6">
        <v>24</v>
      </c>
      <c r="C33" s="6" t="s">
        <v>80</v>
      </c>
      <c r="D33" s="5">
        <v>5410103658</v>
      </c>
      <c r="E33" s="5" t="s">
        <v>17</v>
      </c>
      <c r="F33" s="6" t="s">
        <v>37</v>
      </c>
      <c r="G33" s="6" t="s">
        <v>81</v>
      </c>
      <c r="H33" s="6" t="s">
        <v>20</v>
      </c>
      <c r="I33" s="6">
        <v>1626563</v>
      </c>
      <c r="J33" s="7" t="s">
        <v>82</v>
      </c>
      <c r="K33" s="8" t="s">
        <v>91</v>
      </c>
      <c r="L33" s="9" t="s">
        <v>38</v>
      </c>
      <c r="M33" s="9" t="s">
        <v>110</v>
      </c>
      <c r="N33" s="9">
        <v>3</v>
      </c>
      <c r="O33" s="9">
        <v>1</v>
      </c>
      <c r="P33" s="6" t="s">
        <v>45</v>
      </c>
      <c r="Q33" s="42" t="s">
        <v>26</v>
      </c>
    </row>
    <row r="34" spans="2:17" s="90" customFormat="1" ht="114.75" outlineLevel="1" x14ac:dyDescent="0.25">
      <c r="B34" s="6">
        <v>25</v>
      </c>
      <c r="C34" s="6" t="s">
        <v>111</v>
      </c>
      <c r="D34" s="6">
        <v>5404104283</v>
      </c>
      <c r="E34" s="6" t="s">
        <v>17</v>
      </c>
      <c r="F34" s="6" t="s">
        <v>37</v>
      </c>
      <c r="G34" s="6" t="s">
        <v>112</v>
      </c>
      <c r="H34" s="6" t="s">
        <v>20</v>
      </c>
      <c r="I34" s="6">
        <v>1626563</v>
      </c>
      <c r="J34" s="7" t="s">
        <v>82</v>
      </c>
      <c r="K34" s="8" t="s">
        <v>91</v>
      </c>
      <c r="L34" s="9" t="s">
        <v>38</v>
      </c>
      <c r="M34" s="18" t="s">
        <v>44</v>
      </c>
      <c r="N34" s="9">
        <v>2</v>
      </c>
      <c r="O34" s="9">
        <v>1</v>
      </c>
      <c r="P34" s="6" t="s">
        <v>45</v>
      </c>
      <c r="Q34" s="42" t="s">
        <v>26</v>
      </c>
    </row>
    <row r="35" spans="2:17" s="90" customFormat="1" ht="127.5" outlineLevel="1" x14ac:dyDescent="0.25">
      <c r="B35" s="6">
        <v>26</v>
      </c>
      <c r="C35" s="6" t="s">
        <v>122</v>
      </c>
      <c r="D35" s="6">
        <v>5409114246</v>
      </c>
      <c r="E35" s="6" t="s">
        <v>17</v>
      </c>
      <c r="F35" s="9" t="s">
        <v>135</v>
      </c>
      <c r="G35" s="9" t="s">
        <v>136</v>
      </c>
      <c r="H35" s="6" t="s">
        <v>20</v>
      </c>
      <c r="I35" s="6">
        <v>1626563</v>
      </c>
      <c r="J35" s="34" t="s">
        <v>127</v>
      </c>
      <c r="K35" s="7" t="s">
        <v>682</v>
      </c>
      <c r="L35" s="9" t="s">
        <v>38</v>
      </c>
      <c r="M35" s="9" t="s">
        <v>107</v>
      </c>
      <c r="N35" s="9">
        <v>1</v>
      </c>
      <c r="O35" s="9">
        <v>1</v>
      </c>
      <c r="P35" s="6" t="s">
        <v>683</v>
      </c>
      <c r="Q35" s="42" t="s">
        <v>26</v>
      </c>
    </row>
    <row r="36" spans="2:17" s="90" customFormat="1" ht="114.75" outlineLevel="1" x14ac:dyDescent="0.25">
      <c r="B36" s="6">
        <v>27</v>
      </c>
      <c r="C36" s="6" t="s">
        <v>141</v>
      </c>
      <c r="D36" s="6">
        <v>5405241444</v>
      </c>
      <c r="E36" s="6" t="s">
        <v>17</v>
      </c>
      <c r="F36" s="6" t="s">
        <v>142</v>
      </c>
      <c r="G36" s="6" t="s">
        <v>143</v>
      </c>
      <c r="H36" s="6" t="s">
        <v>20</v>
      </c>
      <c r="I36" s="6">
        <v>1626563</v>
      </c>
      <c r="J36" s="11" t="s">
        <v>88</v>
      </c>
      <c r="K36" s="8" t="s">
        <v>91</v>
      </c>
      <c r="L36" s="9" t="s">
        <v>38</v>
      </c>
      <c r="M36" s="18" t="s">
        <v>44</v>
      </c>
      <c r="N36" s="9">
        <v>1</v>
      </c>
      <c r="O36" s="9">
        <v>1</v>
      </c>
      <c r="P36" s="6" t="s">
        <v>45</v>
      </c>
      <c r="Q36" s="42" t="s">
        <v>26</v>
      </c>
    </row>
    <row r="37" spans="2:17" s="90" customFormat="1" ht="153" outlineLevel="1" x14ac:dyDescent="0.25">
      <c r="B37" s="6">
        <v>28</v>
      </c>
      <c r="C37" s="6" t="s">
        <v>141</v>
      </c>
      <c r="D37" s="6">
        <v>5405241444</v>
      </c>
      <c r="E37" s="6" t="s">
        <v>17</v>
      </c>
      <c r="F37" s="6" t="s">
        <v>142</v>
      </c>
      <c r="G37" s="6" t="s">
        <v>143</v>
      </c>
      <c r="H37" s="6" t="s">
        <v>20</v>
      </c>
      <c r="I37" s="6">
        <v>1626563</v>
      </c>
      <c r="J37" s="11" t="s">
        <v>93</v>
      </c>
      <c r="K37" s="8" t="s">
        <v>51</v>
      </c>
      <c r="L37" s="9" t="s">
        <v>38</v>
      </c>
      <c r="M37" s="9" t="s">
        <v>53</v>
      </c>
      <c r="N37" s="9">
        <v>1</v>
      </c>
      <c r="O37" s="9">
        <v>1</v>
      </c>
      <c r="P37" s="92" t="s">
        <v>54</v>
      </c>
      <c r="Q37" s="42" t="s">
        <v>26</v>
      </c>
    </row>
    <row r="38" spans="2:17" s="90" customFormat="1" ht="153" outlineLevel="1" x14ac:dyDescent="0.25">
      <c r="B38" s="6">
        <v>29</v>
      </c>
      <c r="C38" s="6" t="s">
        <v>154</v>
      </c>
      <c r="D38" s="6">
        <v>5403130227</v>
      </c>
      <c r="E38" s="6" t="s">
        <v>17</v>
      </c>
      <c r="F38" s="6" t="s">
        <v>155</v>
      </c>
      <c r="G38" s="6" t="s">
        <v>156</v>
      </c>
      <c r="H38" s="6" t="s">
        <v>20</v>
      </c>
      <c r="I38" s="6">
        <v>1626563</v>
      </c>
      <c r="J38" s="7" t="s">
        <v>638</v>
      </c>
      <c r="K38" s="5" t="s">
        <v>687</v>
      </c>
      <c r="L38" s="9" t="s">
        <v>38</v>
      </c>
      <c r="M38" s="9" t="s">
        <v>53</v>
      </c>
      <c r="N38" s="9">
        <v>1</v>
      </c>
      <c r="O38" s="9">
        <v>1</v>
      </c>
      <c r="P38" s="92" t="s">
        <v>54</v>
      </c>
      <c r="Q38" s="42" t="s">
        <v>26</v>
      </c>
    </row>
    <row r="39" spans="2:17" s="90" customFormat="1" ht="114.75" outlineLevel="1" x14ac:dyDescent="0.25">
      <c r="B39" s="6">
        <v>30</v>
      </c>
      <c r="C39" s="6" t="s">
        <v>154</v>
      </c>
      <c r="D39" s="6">
        <v>5403130227</v>
      </c>
      <c r="E39" s="6" t="s">
        <v>17</v>
      </c>
      <c r="F39" s="6" t="s">
        <v>155</v>
      </c>
      <c r="G39" s="6" t="s">
        <v>156</v>
      </c>
      <c r="H39" s="6" t="s">
        <v>20</v>
      </c>
      <c r="I39" s="6">
        <v>1626563</v>
      </c>
      <c r="J39" s="9" t="s">
        <v>82</v>
      </c>
      <c r="K39" s="9" t="s">
        <v>594</v>
      </c>
      <c r="L39" s="9" t="s">
        <v>38</v>
      </c>
      <c r="M39" s="9" t="s">
        <v>109</v>
      </c>
      <c r="N39" s="9">
        <v>1</v>
      </c>
      <c r="O39" s="9">
        <v>1</v>
      </c>
      <c r="P39" s="6" t="s">
        <v>45</v>
      </c>
      <c r="Q39" s="42" t="s">
        <v>26</v>
      </c>
    </row>
    <row r="40" spans="2:17" s="90" customFormat="1" ht="114.75" outlineLevel="1" x14ac:dyDescent="0.25">
      <c r="B40" s="6">
        <v>31</v>
      </c>
      <c r="C40" s="6" t="s">
        <v>158</v>
      </c>
      <c r="D40" s="6">
        <v>5407015747</v>
      </c>
      <c r="E40" s="6" t="s">
        <v>17</v>
      </c>
      <c r="F40" s="6" t="s">
        <v>161</v>
      </c>
      <c r="G40" s="24" t="s">
        <v>162</v>
      </c>
      <c r="H40" s="6" t="s">
        <v>20</v>
      </c>
      <c r="I40" s="6">
        <v>1626563</v>
      </c>
      <c r="J40" s="11" t="s">
        <v>82</v>
      </c>
      <c r="K40" s="7" t="s">
        <v>91</v>
      </c>
      <c r="L40" s="9" t="s">
        <v>38</v>
      </c>
      <c r="M40" s="9" t="s">
        <v>451</v>
      </c>
      <c r="N40" s="9">
        <v>1</v>
      </c>
      <c r="O40" s="9">
        <v>1</v>
      </c>
      <c r="P40" s="6" t="s">
        <v>45</v>
      </c>
      <c r="Q40" s="42" t="s">
        <v>26</v>
      </c>
    </row>
    <row r="41" spans="2:17" s="90" customFormat="1" ht="114.75" outlineLevel="1" x14ac:dyDescent="0.25">
      <c r="B41" s="6">
        <v>32</v>
      </c>
      <c r="C41" s="6" t="s">
        <v>158</v>
      </c>
      <c r="D41" s="6">
        <v>5407015747</v>
      </c>
      <c r="E41" s="6" t="s">
        <v>17</v>
      </c>
      <c r="F41" s="6" t="s">
        <v>161</v>
      </c>
      <c r="G41" s="24" t="s">
        <v>162</v>
      </c>
      <c r="H41" s="6" t="s">
        <v>20</v>
      </c>
      <c r="I41" s="6">
        <v>1626563</v>
      </c>
      <c r="J41" s="9" t="s">
        <v>82</v>
      </c>
      <c r="K41" s="9" t="s">
        <v>594</v>
      </c>
      <c r="L41" s="9" t="s">
        <v>38</v>
      </c>
      <c r="M41" s="9" t="s">
        <v>109</v>
      </c>
      <c r="N41" s="9">
        <v>3</v>
      </c>
      <c r="O41" s="48">
        <v>1</v>
      </c>
      <c r="P41" s="6" t="s">
        <v>45</v>
      </c>
      <c r="Q41" s="42" t="s">
        <v>26</v>
      </c>
    </row>
    <row r="42" spans="2:17" s="90" customFormat="1" ht="114.75" outlineLevel="1" x14ac:dyDescent="0.25">
      <c r="B42" s="6">
        <v>33</v>
      </c>
      <c r="C42" s="6" t="s">
        <v>158</v>
      </c>
      <c r="D42" s="6">
        <v>5407015747</v>
      </c>
      <c r="E42" s="6" t="s">
        <v>17</v>
      </c>
      <c r="F42" s="6" t="s">
        <v>161</v>
      </c>
      <c r="G42" s="24" t="s">
        <v>162</v>
      </c>
      <c r="H42" s="6" t="s">
        <v>20</v>
      </c>
      <c r="I42" s="6">
        <v>1626563</v>
      </c>
      <c r="J42" s="9" t="s">
        <v>82</v>
      </c>
      <c r="K42" s="9" t="s">
        <v>594</v>
      </c>
      <c r="L42" s="9" t="s">
        <v>38</v>
      </c>
      <c r="M42" s="9" t="s">
        <v>109</v>
      </c>
      <c r="N42" s="9">
        <v>1</v>
      </c>
      <c r="O42" s="48">
        <v>1</v>
      </c>
      <c r="P42" s="6" t="s">
        <v>45</v>
      </c>
      <c r="Q42" s="42" t="s">
        <v>26</v>
      </c>
    </row>
    <row r="43" spans="2:17" s="90" customFormat="1" ht="114.75" outlineLevel="1" x14ac:dyDescent="0.25">
      <c r="B43" s="6">
        <v>34</v>
      </c>
      <c r="C43" s="6" t="s">
        <v>158</v>
      </c>
      <c r="D43" s="6">
        <v>5407015747</v>
      </c>
      <c r="E43" s="6" t="s">
        <v>17</v>
      </c>
      <c r="F43" s="6" t="s">
        <v>161</v>
      </c>
      <c r="G43" s="24" t="s">
        <v>162</v>
      </c>
      <c r="H43" s="6" t="s">
        <v>20</v>
      </c>
      <c r="I43" s="6">
        <v>1626563</v>
      </c>
      <c r="J43" s="9" t="s">
        <v>82</v>
      </c>
      <c r="K43" s="9" t="s">
        <v>594</v>
      </c>
      <c r="L43" s="9" t="s">
        <v>38</v>
      </c>
      <c r="M43" s="9" t="s">
        <v>110</v>
      </c>
      <c r="N43" s="9">
        <v>1</v>
      </c>
      <c r="O43" s="48">
        <v>1</v>
      </c>
      <c r="P43" s="6" t="s">
        <v>45</v>
      </c>
      <c r="Q43" s="42" t="s">
        <v>26</v>
      </c>
    </row>
    <row r="44" spans="2:17" s="90" customFormat="1" ht="114.75" outlineLevel="1" x14ac:dyDescent="0.25">
      <c r="B44" s="6">
        <v>35</v>
      </c>
      <c r="C44" s="6" t="s">
        <v>158</v>
      </c>
      <c r="D44" s="6">
        <v>5407015747</v>
      </c>
      <c r="E44" s="6" t="s">
        <v>17</v>
      </c>
      <c r="F44" s="24" t="s">
        <v>688</v>
      </c>
      <c r="G44" s="24" t="s">
        <v>689</v>
      </c>
      <c r="H44" s="6" t="s">
        <v>20</v>
      </c>
      <c r="I44" s="6">
        <v>1626563</v>
      </c>
      <c r="J44" s="7" t="s">
        <v>690</v>
      </c>
      <c r="K44" s="7" t="s">
        <v>138</v>
      </c>
      <c r="L44" s="9" t="s">
        <v>38</v>
      </c>
      <c r="M44" s="9" t="s">
        <v>139</v>
      </c>
      <c r="N44" s="9">
        <v>6</v>
      </c>
      <c r="O44" s="9">
        <v>1</v>
      </c>
      <c r="P44" s="36" t="s">
        <v>691</v>
      </c>
      <c r="Q44" s="42" t="s">
        <v>26</v>
      </c>
    </row>
    <row r="45" spans="2:17" s="90" customFormat="1" ht="114.75" outlineLevel="1" x14ac:dyDescent="0.25">
      <c r="B45" s="6">
        <v>36</v>
      </c>
      <c r="C45" s="6" t="s">
        <v>158</v>
      </c>
      <c r="D45" s="6">
        <v>5407015747</v>
      </c>
      <c r="E45" s="6" t="s">
        <v>17</v>
      </c>
      <c r="F45" s="6" t="s">
        <v>501</v>
      </c>
      <c r="G45" s="24" t="s">
        <v>692</v>
      </c>
      <c r="H45" s="6" t="s">
        <v>20</v>
      </c>
      <c r="I45" s="6">
        <v>1626563</v>
      </c>
      <c r="J45" s="9" t="s">
        <v>82</v>
      </c>
      <c r="K45" s="8" t="s">
        <v>83</v>
      </c>
      <c r="L45" s="9" t="s">
        <v>38</v>
      </c>
      <c r="M45" s="9" t="s">
        <v>86</v>
      </c>
      <c r="N45" s="9">
        <v>3</v>
      </c>
      <c r="O45" s="9">
        <v>2</v>
      </c>
      <c r="P45" s="6" t="s">
        <v>85</v>
      </c>
      <c r="Q45" s="42" t="s">
        <v>26</v>
      </c>
    </row>
    <row r="46" spans="2:17" s="90" customFormat="1" ht="102" outlineLevel="1" x14ac:dyDescent="0.25">
      <c r="B46" s="6">
        <v>37</v>
      </c>
      <c r="C46" s="6" t="s">
        <v>158</v>
      </c>
      <c r="D46" s="6">
        <v>5407015747</v>
      </c>
      <c r="E46" s="6" t="s">
        <v>17</v>
      </c>
      <c r="F46" s="6" t="s">
        <v>501</v>
      </c>
      <c r="G46" s="24" t="s">
        <v>692</v>
      </c>
      <c r="H46" s="6" t="s">
        <v>20</v>
      </c>
      <c r="I46" s="6">
        <v>1626563</v>
      </c>
      <c r="J46" s="9" t="s">
        <v>82</v>
      </c>
      <c r="K46" s="7" t="s">
        <v>693</v>
      </c>
      <c r="L46" s="9" t="s">
        <v>38</v>
      </c>
      <c r="M46" s="9" t="s">
        <v>87</v>
      </c>
      <c r="N46" s="9">
        <v>2</v>
      </c>
      <c r="O46" s="9">
        <v>1</v>
      </c>
      <c r="P46" s="6" t="s">
        <v>85</v>
      </c>
      <c r="Q46" s="42" t="s">
        <v>26</v>
      </c>
    </row>
    <row r="47" spans="2:17" s="90" customFormat="1" ht="114.75" outlineLevel="1" x14ac:dyDescent="0.25">
      <c r="B47" s="6">
        <v>38</v>
      </c>
      <c r="C47" s="6" t="s">
        <v>158</v>
      </c>
      <c r="D47" s="6">
        <v>5407015747</v>
      </c>
      <c r="E47" s="6" t="s">
        <v>17</v>
      </c>
      <c r="F47" s="6" t="s">
        <v>161</v>
      </c>
      <c r="G47" s="24" t="s">
        <v>162</v>
      </c>
      <c r="H47" s="6" t="s">
        <v>20</v>
      </c>
      <c r="I47" s="6">
        <v>1626563</v>
      </c>
      <c r="J47" s="9" t="s">
        <v>82</v>
      </c>
      <c r="K47" s="7" t="s">
        <v>200</v>
      </c>
      <c r="L47" s="9" t="s">
        <v>38</v>
      </c>
      <c r="M47" s="9" t="s">
        <v>217</v>
      </c>
      <c r="N47" s="9">
        <v>2</v>
      </c>
      <c r="O47" s="9">
        <v>1</v>
      </c>
      <c r="P47" s="6" t="s">
        <v>203</v>
      </c>
      <c r="Q47" s="42" t="s">
        <v>26</v>
      </c>
    </row>
    <row r="48" spans="2:17" s="90" customFormat="1" ht="114.75" outlineLevel="1" x14ac:dyDescent="0.25">
      <c r="B48" s="6">
        <v>39</v>
      </c>
      <c r="C48" s="6" t="s">
        <v>164</v>
      </c>
      <c r="D48" s="6">
        <v>5408119499</v>
      </c>
      <c r="E48" s="6" t="s">
        <v>17</v>
      </c>
      <c r="F48" s="6" t="s">
        <v>34</v>
      </c>
      <c r="G48" s="6" t="s">
        <v>165</v>
      </c>
      <c r="H48" s="6" t="s">
        <v>20</v>
      </c>
      <c r="I48" s="6">
        <v>1626563</v>
      </c>
      <c r="J48" s="11" t="s">
        <v>82</v>
      </c>
      <c r="K48" s="8" t="s">
        <v>91</v>
      </c>
      <c r="L48" s="9" t="s">
        <v>23</v>
      </c>
      <c r="M48" s="18" t="s">
        <v>44</v>
      </c>
      <c r="N48" s="9">
        <v>8</v>
      </c>
      <c r="O48" s="9">
        <v>1</v>
      </c>
      <c r="P48" s="6" t="s">
        <v>45</v>
      </c>
      <c r="Q48" s="42" t="s">
        <v>26</v>
      </c>
    </row>
    <row r="49" spans="2:17" s="90" customFormat="1" ht="114.75" outlineLevel="1" x14ac:dyDescent="0.25">
      <c r="B49" s="6">
        <v>40</v>
      </c>
      <c r="C49" s="6" t="s">
        <v>167</v>
      </c>
      <c r="D49" s="6">
        <v>5404147618</v>
      </c>
      <c r="E49" s="6" t="s">
        <v>17</v>
      </c>
      <c r="F49" s="6" t="s">
        <v>174</v>
      </c>
      <c r="G49" s="6" t="s">
        <v>694</v>
      </c>
      <c r="H49" s="6" t="s">
        <v>20</v>
      </c>
      <c r="I49" s="6">
        <v>1626563</v>
      </c>
      <c r="J49" s="7" t="s">
        <v>695</v>
      </c>
      <c r="K49" s="7" t="s">
        <v>696</v>
      </c>
      <c r="L49" s="7" t="s">
        <v>23</v>
      </c>
      <c r="M49" s="7" t="s">
        <v>97</v>
      </c>
      <c r="N49" s="9">
        <v>1</v>
      </c>
      <c r="O49" s="9">
        <v>1</v>
      </c>
      <c r="P49" s="6" t="s">
        <v>98</v>
      </c>
      <c r="Q49" s="42" t="s">
        <v>26</v>
      </c>
    </row>
    <row r="50" spans="2:17" s="90" customFormat="1" ht="114.75" outlineLevel="1" x14ac:dyDescent="0.25">
      <c r="B50" s="6">
        <v>41</v>
      </c>
      <c r="C50" s="6" t="s">
        <v>167</v>
      </c>
      <c r="D50" s="6">
        <v>5404147618</v>
      </c>
      <c r="E50" s="6" t="s">
        <v>17</v>
      </c>
      <c r="F50" s="6" t="s">
        <v>174</v>
      </c>
      <c r="G50" s="6" t="s">
        <v>694</v>
      </c>
      <c r="H50" s="6" t="s">
        <v>20</v>
      </c>
      <c r="I50" s="6">
        <v>1626563</v>
      </c>
      <c r="J50" s="7" t="s">
        <v>463</v>
      </c>
      <c r="K50" s="7" t="s">
        <v>697</v>
      </c>
      <c r="L50" s="7" t="s">
        <v>23</v>
      </c>
      <c r="M50" s="7" t="s">
        <v>202</v>
      </c>
      <c r="N50" s="9">
        <v>1</v>
      </c>
      <c r="O50" s="9">
        <v>1</v>
      </c>
      <c r="P50" s="6" t="s">
        <v>203</v>
      </c>
      <c r="Q50" s="42" t="s">
        <v>26</v>
      </c>
    </row>
    <row r="51" spans="2:17" s="90" customFormat="1" ht="114.75" outlineLevel="1" x14ac:dyDescent="0.25">
      <c r="B51" s="6">
        <v>42</v>
      </c>
      <c r="C51" s="6" t="s">
        <v>167</v>
      </c>
      <c r="D51" s="6">
        <v>5404147618</v>
      </c>
      <c r="E51" s="6" t="s">
        <v>17</v>
      </c>
      <c r="F51" s="6" t="s">
        <v>168</v>
      </c>
      <c r="G51" s="6" t="s">
        <v>169</v>
      </c>
      <c r="H51" s="6" t="s">
        <v>20</v>
      </c>
      <c r="I51" s="6">
        <v>1626563</v>
      </c>
      <c r="J51" s="7" t="s">
        <v>463</v>
      </c>
      <c r="K51" s="7" t="s">
        <v>697</v>
      </c>
      <c r="L51" s="7" t="s">
        <v>23</v>
      </c>
      <c r="M51" s="7" t="s">
        <v>202</v>
      </c>
      <c r="N51" s="9">
        <v>1</v>
      </c>
      <c r="O51" s="9">
        <v>1</v>
      </c>
      <c r="P51" s="6" t="s">
        <v>203</v>
      </c>
      <c r="Q51" s="42" t="s">
        <v>26</v>
      </c>
    </row>
    <row r="52" spans="2:17" s="90" customFormat="1" ht="114.75" outlineLevel="1" x14ac:dyDescent="0.25">
      <c r="B52" s="6">
        <v>43</v>
      </c>
      <c r="C52" s="6" t="s">
        <v>176</v>
      </c>
      <c r="D52" s="5">
        <v>5405241444</v>
      </c>
      <c r="E52" s="5" t="s">
        <v>17</v>
      </c>
      <c r="F52" s="6" t="s">
        <v>338</v>
      </c>
      <c r="G52" s="6" t="s">
        <v>469</v>
      </c>
      <c r="H52" s="6" t="s">
        <v>20</v>
      </c>
      <c r="I52" s="6">
        <v>1626563</v>
      </c>
      <c r="J52" s="7" t="s">
        <v>463</v>
      </c>
      <c r="K52" s="7" t="s">
        <v>698</v>
      </c>
      <c r="L52" s="7" t="s">
        <v>23</v>
      </c>
      <c r="M52" s="7" t="s">
        <v>552</v>
      </c>
      <c r="N52" s="9">
        <v>1</v>
      </c>
      <c r="O52" s="9">
        <v>1</v>
      </c>
      <c r="P52" s="6" t="s">
        <v>203</v>
      </c>
      <c r="Q52" s="42" t="s">
        <v>26</v>
      </c>
    </row>
    <row r="53" spans="2:17" s="90" customFormat="1" ht="114.75" outlineLevel="1" x14ac:dyDescent="0.25">
      <c r="B53" s="6">
        <v>44</v>
      </c>
      <c r="C53" s="6" t="s">
        <v>184</v>
      </c>
      <c r="D53" s="6">
        <v>5403105728</v>
      </c>
      <c r="E53" s="6" t="s">
        <v>17</v>
      </c>
      <c r="F53" s="6" t="s">
        <v>185</v>
      </c>
      <c r="G53" s="6" t="s">
        <v>186</v>
      </c>
      <c r="H53" s="6" t="s">
        <v>20</v>
      </c>
      <c r="I53" s="6">
        <v>1626563</v>
      </c>
      <c r="J53" s="7" t="s">
        <v>180</v>
      </c>
      <c r="K53" s="7" t="s">
        <v>594</v>
      </c>
      <c r="L53" s="7" t="s">
        <v>23</v>
      </c>
      <c r="M53" s="7" t="s">
        <v>110</v>
      </c>
      <c r="N53" s="9">
        <v>1</v>
      </c>
      <c r="O53" s="9">
        <v>1</v>
      </c>
      <c r="P53" s="6" t="s">
        <v>45</v>
      </c>
      <c r="Q53" s="42" t="s">
        <v>26</v>
      </c>
    </row>
    <row r="54" spans="2:17" s="90" customFormat="1" ht="114.75" outlineLevel="1" x14ac:dyDescent="0.25">
      <c r="B54" s="6">
        <v>45</v>
      </c>
      <c r="C54" s="6" t="s">
        <v>184</v>
      </c>
      <c r="D54" s="6">
        <v>5403105728</v>
      </c>
      <c r="E54" s="6" t="s">
        <v>17</v>
      </c>
      <c r="F54" s="6" t="s">
        <v>185</v>
      </c>
      <c r="G54" s="6" t="s">
        <v>186</v>
      </c>
      <c r="H54" s="6" t="s">
        <v>20</v>
      </c>
      <c r="I54" s="6">
        <v>1626563</v>
      </c>
      <c r="J54" s="7" t="s">
        <v>180</v>
      </c>
      <c r="K54" s="7" t="s">
        <v>699</v>
      </c>
      <c r="L54" s="7" t="s">
        <v>23</v>
      </c>
      <c r="M54" s="7" t="s">
        <v>44</v>
      </c>
      <c r="N54" s="9">
        <v>1</v>
      </c>
      <c r="O54" s="9">
        <v>1</v>
      </c>
      <c r="P54" s="6" t="s">
        <v>45</v>
      </c>
      <c r="Q54" s="42" t="s">
        <v>26</v>
      </c>
    </row>
    <row r="55" spans="2:17" s="90" customFormat="1" ht="127.5" outlineLevel="1" x14ac:dyDescent="0.25">
      <c r="B55" s="6">
        <v>46</v>
      </c>
      <c r="C55" s="6" t="s">
        <v>184</v>
      </c>
      <c r="D55" s="6">
        <v>5403105728</v>
      </c>
      <c r="E55" s="6" t="s">
        <v>17</v>
      </c>
      <c r="F55" s="6" t="s">
        <v>185</v>
      </c>
      <c r="G55" s="6" t="s">
        <v>186</v>
      </c>
      <c r="H55" s="6" t="s">
        <v>20</v>
      </c>
      <c r="I55" s="6">
        <v>1626563</v>
      </c>
      <c r="J55" s="9" t="s">
        <v>82</v>
      </c>
      <c r="K55" s="7" t="s">
        <v>682</v>
      </c>
      <c r="L55" s="7" t="s">
        <v>23</v>
      </c>
      <c r="M55" s="7" t="s">
        <v>107</v>
      </c>
      <c r="N55" s="9">
        <v>1</v>
      </c>
      <c r="O55" s="9">
        <v>1</v>
      </c>
      <c r="P55" s="6" t="s">
        <v>683</v>
      </c>
      <c r="Q55" s="42" t="s">
        <v>26</v>
      </c>
    </row>
    <row r="56" spans="2:17" s="90" customFormat="1" ht="153" outlineLevel="1" x14ac:dyDescent="0.25">
      <c r="B56" s="6">
        <v>47</v>
      </c>
      <c r="C56" s="6" t="s">
        <v>184</v>
      </c>
      <c r="D56" s="6">
        <v>5403105728</v>
      </c>
      <c r="E56" s="6" t="s">
        <v>17</v>
      </c>
      <c r="F56" s="6" t="s">
        <v>185</v>
      </c>
      <c r="G56" s="6" t="s">
        <v>186</v>
      </c>
      <c r="H56" s="6" t="s">
        <v>20</v>
      </c>
      <c r="I56" s="6">
        <v>1626563</v>
      </c>
      <c r="J56" s="7" t="s">
        <v>266</v>
      </c>
      <c r="K56" s="7" t="s">
        <v>700</v>
      </c>
      <c r="L56" s="7" t="s">
        <v>23</v>
      </c>
      <c r="M56" s="7" t="s">
        <v>53</v>
      </c>
      <c r="N56" s="9">
        <v>4</v>
      </c>
      <c r="O56" s="9">
        <v>1</v>
      </c>
      <c r="P56" s="92" t="s">
        <v>54</v>
      </c>
      <c r="Q56" s="42" t="s">
        <v>26</v>
      </c>
    </row>
    <row r="57" spans="2:17" s="90" customFormat="1" ht="114.75" outlineLevel="1" x14ac:dyDescent="0.25">
      <c r="B57" s="6">
        <v>48</v>
      </c>
      <c r="C57" s="6" t="s">
        <v>184</v>
      </c>
      <c r="D57" s="6">
        <v>5403105728</v>
      </c>
      <c r="E57" s="6" t="s">
        <v>17</v>
      </c>
      <c r="F57" s="6" t="s">
        <v>185</v>
      </c>
      <c r="G57" s="6" t="s">
        <v>186</v>
      </c>
      <c r="H57" s="6" t="s">
        <v>20</v>
      </c>
      <c r="I57" s="6">
        <v>1626563</v>
      </c>
      <c r="J57" s="7" t="s">
        <v>180</v>
      </c>
      <c r="K57" s="7" t="s">
        <v>681</v>
      </c>
      <c r="L57" s="7" t="s">
        <v>23</v>
      </c>
      <c r="M57" s="7" t="s">
        <v>92</v>
      </c>
      <c r="N57" s="9">
        <v>1</v>
      </c>
      <c r="O57" s="9">
        <v>1</v>
      </c>
      <c r="P57" s="6" t="s">
        <v>45</v>
      </c>
      <c r="Q57" s="42" t="s">
        <v>26</v>
      </c>
    </row>
    <row r="58" spans="2:17" s="90" customFormat="1" ht="114.75" outlineLevel="1" x14ac:dyDescent="0.25">
      <c r="B58" s="6">
        <v>49</v>
      </c>
      <c r="C58" s="6" t="s">
        <v>184</v>
      </c>
      <c r="D58" s="6">
        <v>5403105728</v>
      </c>
      <c r="E58" s="6" t="s">
        <v>17</v>
      </c>
      <c r="F58" s="6" t="s">
        <v>185</v>
      </c>
      <c r="G58" s="6" t="s">
        <v>186</v>
      </c>
      <c r="H58" s="6" t="s">
        <v>20</v>
      </c>
      <c r="I58" s="6">
        <v>1626563</v>
      </c>
      <c r="J58" s="7" t="s">
        <v>180</v>
      </c>
      <c r="K58" s="7" t="s">
        <v>594</v>
      </c>
      <c r="L58" s="7" t="s">
        <v>23</v>
      </c>
      <c r="M58" s="7" t="s">
        <v>109</v>
      </c>
      <c r="N58" s="9">
        <v>1</v>
      </c>
      <c r="O58" s="48">
        <v>1</v>
      </c>
      <c r="P58" s="6" t="s">
        <v>45</v>
      </c>
      <c r="Q58" s="42" t="s">
        <v>26</v>
      </c>
    </row>
    <row r="59" spans="2:17" s="90" customFormat="1" ht="114.75" outlineLevel="1" x14ac:dyDescent="0.25">
      <c r="B59" s="6">
        <v>50</v>
      </c>
      <c r="C59" s="6" t="s">
        <v>184</v>
      </c>
      <c r="D59" s="6">
        <v>5403105728</v>
      </c>
      <c r="E59" s="6" t="s">
        <v>17</v>
      </c>
      <c r="F59" s="6" t="s">
        <v>185</v>
      </c>
      <c r="G59" s="6" t="s">
        <v>186</v>
      </c>
      <c r="H59" s="6" t="s">
        <v>20</v>
      </c>
      <c r="I59" s="6">
        <v>1626563</v>
      </c>
      <c r="J59" s="7" t="s">
        <v>180</v>
      </c>
      <c r="K59" s="7" t="s">
        <v>594</v>
      </c>
      <c r="L59" s="7" t="s">
        <v>23</v>
      </c>
      <c r="M59" s="7" t="s">
        <v>109</v>
      </c>
      <c r="N59" s="9">
        <v>1</v>
      </c>
      <c r="O59" s="48">
        <v>1</v>
      </c>
      <c r="P59" s="6" t="s">
        <v>45</v>
      </c>
      <c r="Q59" s="42" t="s">
        <v>26</v>
      </c>
    </row>
    <row r="60" spans="2:17" s="90" customFormat="1" ht="114.75" outlineLevel="1" x14ac:dyDescent="0.25">
      <c r="B60" s="6">
        <v>51</v>
      </c>
      <c r="C60" s="6" t="s">
        <v>184</v>
      </c>
      <c r="D60" s="6">
        <v>5403105728</v>
      </c>
      <c r="E60" s="6" t="s">
        <v>17</v>
      </c>
      <c r="F60" s="6" t="s">
        <v>185</v>
      </c>
      <c r="G60" s="6" t="s">
        <v>186</v>
      </c>
      <c r="H60" s="6" t="s">
        <v>20</v>
      </c>
      <c r="I60" s="6">
        <v>1626563</v>
      </c>
      <c r="J60" s="7" t="s">
        <v>438</v>
      </c>
      <c r="K60" s="7" t="s">
        <v>200</v>
      </c>
      <c r="L60" s="7" t="s">
        <v>23</v>
      </c>
      <c r="M60" s="7" t="s">
        <v>217</v>
      </c>
      <c r="N60" s="9">
        <v>1</v>
      </c>
      <c r="O60" s="9">
        <v>1</v>
      </c>
      <c r="P60" s="6" t="s">
        <v>203</v>
      </c>
      <c r="Q60" s="42" t="s">
        <v>26</v>
      </c>
    </row>
    <row r="61" spans="2:17" s="90" customFormat="1" ht="114.75" outlineLevel="1" x14ac:dyDescent="0.25">
      <c r="B61" s="6">
        <v>52</v>
      </c>
      <c r="C61" s="6" t="s">
        <v>184</v>
      </c>
      <c r="D61" s="6">
        <v>5403105728</v>
      </c>
      <c r="E61" s="6" t="s">
        <v>17</v>
      </c>
      <c r="F61" s="6" t="s">
        <v>185</v>
      </c>
      <c r="G61" s="6" t="s">
        <v>186</v>
      </c>
      <c r="H61" s="6" t="s">
        <v>20</v>
      </c>
      <c r="I61" s="6">
        <v>1626563</v>
      </c>
      <c r="J61" s="7" t="s">
        <v>685</v>
      </c>
      <c r="K61" s="7" t="s">
        <v>200</v>
      </c>
      <c r="L61" s="7" t="s">
        <v>23</v>
      </c>
      <c r="M61" s="7" t="s">
        <v>552</v>
      </c>
      <c r="N61" s="9">
        <v>1</v>
      </c>
      <c r="O61" s="9">
        <v>1</v>
      </c>
      <c r="P61" s="6" t="s">
        <v>203</v>
      </c>
      <c r="Q61" s="42" t="s">
        <v>26</v>
      </c>
    </row>
    <row r="62" spans="2:17" s="90" customFormat="1" ht="114.75" outlineLevel="1" x14ac:dyDescent="0.25">
      <c r="B62" s="6">
        <v>53</v>
      </c>
      <c r="C62" s="6" t="s">
        <v>187</v>
      </c>
      <c r="D62" s="6">
        <v>5403183691</v>
      </c>
      <c r="E62" s="6" t="s">
        <v>17</v>
      </c>
      <c r="F62" s="91" t="s">
        <v>598</v>
      </c>
      <c r="G62" s="91" t="s">
        <v>599</v>
      </c>
      <c r="H62" s="91" t="s">
        <v>20</v>
      </c>
      <c r="I62" s="91">
        <v>1626563</v>
      </c>
      <c r="J62" s="7" t="s">
        <v>21</v>
      </c>
      <c r="K62" s="7" t="s">
        <v>686</v>
      </c>
      <c r="L62" s="7" t="s">
        <v>23</v>
      </c>
      <c r="M62" s="7" t="s">
        <v>24</v>
      </c>
      <c r="N62" s="9">
        <v>2</v>
      </c>
      <c r="O62" s="9">
        <v>1</v>
      </c>
      <c r="P62" s="6" t="s">
        <v>25</v>
      </c>
      <c r="Q62" s="42" t="s">
        <v>26</v>
      </c>
    </row>
    <row r="63" spans="2:17" s="90" customFormat="1" ht="102" outlineLevel="1" x14ac:dyDescent="0.25">
      <c r="B63" s="6">
        <v>54</v>
      </c>
      <c r="C63" s="6" t="s">
        <v>187</v>
      </c>
      <c r="D63" s="6">
        <v>5403183691</v>
      </c>
      <c r="E63" s="6" t="s">
        <v>17</v>
      </c>
      <c r="F63" s="91" t="s">
        <v>598</v>
      </c>
      <c r="G63" s="91" t="s">
        <v>599</v>
      </c>
      <c r="H63" s="91" t="s">
        <v>20</v>
      </c>
      <c r="I63" s="91">
        <v>1626563</v>
      </c>
      <c r="J63" s="9" t="s">
        <v>82</v>
      </c>
      <c r="K63" s="7" t="s">
        <v>83</v>
      </c>
      <c r="L63" s="7" t="s">
        <v>23</v>
      </c>
      <c r="M63" s="7" t="s">
        <v>87</v>
      </c>
      <c r="N63" s="9">
        <v>3</v>
      </c>
      <c r="O63" s="9">
        <v>1</v>
      </c>
      <c r="P63" s="6" t="s">
        <v>85</v>
      </c>
      <c r="Q63" s="42" t="s">
        <v>26</v>
      </c>
    </row>
    <row r="64" spans="2:17" s="90" customFormat="1" ht="114.75" outlineLevel="1" x14ac:dyDescent="0.25">
      <c r="B64" s="6">
        <v>55</v>
      </c>
      <c r="C64" s="6" t="s">
        <v>187</v>
      </c>
      <c r="D64" s="6">
        <v>5403183691</v>
      </c>
      <c r="E64" s="6" t="s">
        <v>17</v>
      </c>
      <c r="F64" s="91" t="s">
        <v>598</v>
      </c>
      <c r="G64" s="91" t="s">
        <v>599</v>
      </c>
      <c r="H64" s="91" t="s">
        <v>20</v>
      </c>
      <c r="I64" s="91">
        <v>1626563</v>
      </c>
      <c r="J64" s="7" t="s">
        <v>695</v>
      </c>
      <c r="K64" s="7" t="s">
        <v>569</v>
      </c>
      <c r="L64" s="7" t="s">
        <v>23</v>
      </c>
      <c r="M64" s="7" t="s">
        <v>213</v>
      </c>
      <c r="N64" s="9">
        <v>4</v>
      </c>
      <c r="O64" s="9">
        <v>1</v>
      </c>
      <c r="P64" s="6" t="s">
        <v>98</v>
      </c>
      <c r="Q64" s="42" t="s">
        <v>26</v>
      </c>
    </row>
    <row r="65" spans="2:17" s="90" customFormat="1" ht="127.5" outlineLevel="1" x14ac:dyDescent="0.25">
      <c r="B65" s="6">
        <v>56</v>
      </c>
      <c r="C65" s="6" t="s">
        <v>187</v>
      </c>
      <c r="D65" s="6">
        <v>5403183691</v>
      </c>
      <c r="E65" s="6" t="s">
        <v>17</v>
      </c>
      <c r="F65" s="93" t="s">
        <v>600</v>
      </c>
      <c r="G65" s="91" t="s">
        <v>599</v>
      </c>
      <c r="H65" s="91" t="s">
        <v>20</v>
      </c>
      <c r="I65" s="91">
        <v>1626563</v>
      </c>
      <c r="J65" s="7" t="s">
        <v>42</v>
      </c>
      <c r="K65" s="7" t="s">
        <v>91</v>
      </c>
      <c r="L65" s="7" t="s">
        <v>23</v>
      </c>
      <c r="M65" s="7" t="s">
        <v>44</v>
      </c>
      <c r="N65" s="9">
        <v>4</v>
      </c>
      <c r="O65" s="9">
        <v>1</v>
      </c>
      <c r="P65" s="6" t="s">
        <v>436</v>
      </c>
      <c r="Q65" s="42" t="s">
        <v>26</v>
      </c>
    </row>
    <row r="66" spans="2:17" s="90" customFormat="1" ht="114.75" outlineLevel="1" x14ac:dyDescent="0.25">
      <c r="B66" s="6">
        <v>57</v>
      </c>
      <c r="C66" s="6" t="s">
        <v>187</v>
      </c>
      <c r="D66" s="6">
        <v>5403183691</v>
      </c>
      <c r="E66" s="6" t="s">
        <v>17</v>
      </c>
      <c r="F66" s="91" t="s">
        <v>598</v>
      </c>
      <c r="G66" s="91" t="s">
        <v>599</v>
      </c>
      <c r="H66" s="91" t="s">
        <v>20</v>
      </c>
      <c r="I66" s="91">
        <v>1626563</v>
      </c>
      <c r="J66" s="7" t="s">
        <v>42</v>
      </c>
      <c r="K66" s="7" t="s">
        <v>594</v>
      </c>
      <c r="L66" s="7" t="s">
        <v>23</v>
      </c>
      <c r="M66" s="7" t="s">
        <v>109</v>
      </c>
      <c r="N66" s="9">
        <v>1</v>
      </c>
      <c r="O66" s="48">
        <v>1</v>
      </c>
      <c r="P66" s="6" t="s">
        <v>45</v>
      </c>
      <c r="Q66" s="42" t="s">
        <v>26</v>
      </c>
    </row>
    <row r="67" spans="2:17" s="90" customFormat="1" ht="114.75" outlineLevel="1" x14ac:dyDescent="0.25">
      <c r="B67" s="6">
        <v>58</v>
      </c>
      <c r="C67" s="6" t="s">
        <v>187</v>
      </c>
      <c r="D67" s="6">
        <v>5403183691</v>
      </c>
      <c r="E67" s="6" t="s">
        <v>17</v>
      </c>
      <c r="F67" s="6" t="s">
        <v>598</v>
      </c>
      <c r="G67" s="6" t="s">
        <v>599</v>
      </c>
      <c r="H67" s="6" t="s">
        <v>20</v>
      </c>
      <c r="I67" s="6">
        <v>1626563</v>
      </c>
      <c r="J67" s="9" t="s">
        <v>82</v>
      </c>
      <c r="K67" s="7" t="s">
        <v>83</v>
      </c>
      <c r="L67" s="7" t="s">
        <v>23</v>
      </c>
      <c r="M67" s="7" t="s">
        <v>86</v>
      </c>
      <c r="N67" s="9">
        <v>1</v>
      </c>
      <c r="O67" s="9">
        <v>1</v>
      </c>
      <c r="P67" s="6" t="s">
        <v>85</v>
      </c>
      <c r="Q67" s="42" t="s">
        <v>26</v>
      </c>
    </row>
    <row r="68" spans="2:17" s="90" customFormat="1" ht="114.75" outlineLevel="1" x14ac:dyDescent="0.25">
      <c r="B68" s="6">
        <v>59</v>
      </c>
      <c r="C68" s="6" t="s">
        <v>187</v>
      </c>
      <c r="D68" s="6">
        <v>5403183691</v>
      </c>
      <c r="E68" s="6" t="s">
        <v>17</v>
      </c>
      <c r="F68" s="6" t="s">
        <v>598</v>
      </c>
      <c r="G68" s="6" t="s">
        <v>599</v>
      </c>
      <c r="H68" s="6" t="s">
        <v>20</v>
      </c>
      <c r="I68" s="6">
        <v>1626563</v>
      </c>
      <c r="J68" s="7" t="s">
        <v>21</v>
      </c>
      <c r="K68" s="7" t="s">
        <v>701</v>
      </c>
      <c r="L68" s="7" t="s">
        <v>23</v>
      </c>
      <c r="M68" s="7" t="s">
        <v>636</v>
      </c>
      <c r="N68" s="9">
        <v>4</v>
      </c>
      <c r="O68" s="9">
        <v>1</v>
      </c>
      <c r="P68" s="6" t="s">
        <v>25</v>
      </c>
      <c r="Q68" s="42" t="s">
        <v>26</v>
      </c>
    </row>
    <row r="69" spans="2:17" s="90" customFormat="1" ht="114.75" outlineLevel="1" x14ac:dyDescent="0.25">
      <c r="B69" s="6">
        <v>60</v>
      </c>
      <c r="C69" s="6" t="s">
        <v>187</v>
      </c>
      <c r="D69" s="6">
        <v>5403183691</v>
      </c>
      <c r="E69" s="6" t="s">
        <v>17</v>
      </c>
      <c r="F69" s="6" t="s">
        <v>598</v>
      </c>
      <c r="G69" s="6" t="s">
        <v>599</v>
      </c>
      <c r="H69" s="6" t="s">
        <v>20</v>
      </c>
      <c r="I69" s="6">
        <v>1626563</v>
      </c>
      <c r="J69" s="7" t="s">
        <v>42</v>
      </c>
      <c r="K69" s="7" t="s">
        <v>594</v>
      </c>
      <c r="L69" s="7" t="s">
        <v>23</v>
      </c>
      <c r="M69" s="7" t="s">
        <v>109</v>
      </c>
      <c r="N69" s="9">
        <v>6</v>
      </c>
      <c r="O69" s="9">
        <v>1</v>
      </c>
      <c r="P69" s="6" t="s">
        <v>45</v>
      </c>
      <c r="Q69" s="42" t="s">
        <v>26</v>
      </c>
    </row>
    <row r="70" spans="2:17" s="90" customFormat="1" ht="114.75" outlineLevel="1" x14ac:dyDescent="0.25">
      <c r="B70" s="6">
        <v>61</v>
      </c>
      <c r="C70" s="6" t="s">
        <v>187</v>
      </c>
      <c r="D70" s="6">
        <v>5403183691</v>
      </c>
      <c r="E70" s="6" t="s">
        <v>17</v>
      </c>
      <c r="F70" s="6" t="s">
        <v>598</v>
      </c>
      <c r="G70" s="6" t="s">
        <v>599</v>
      </c>
      <c r="H70" s="6" t="s">
        <v>20</v>
      </c>
      <c r="I70" s="6">
        <v>1626563</v>
      </c>
      <c r="J70" s="7" t="s">
        <v>42</v>
      </c>
      <c r="K70" s="7" t="s">
        <v>681</v>
      </c>
      <c r="L70" s="7" t="s">
        <v>23</v>
      </c>
      <c r="M70" s="7" t="s">
        <v>92</v>
      </c>
      <c r="N70" s="9">
        <v>4</v>
      </c>
      <c r="O70" s="9">
        <v>1</v>
      </c>
      <c r="P70" s="6" t="s">
        <v>45</v>
      </c>
      <c r="Q70" s="42" t="s">
        <v>26</v>
      </c>
    </row>
    <row r="71" spans="2:17" s="90" customFormat="1" ht="114.75" outlineLevel="1" x14ac:dyDescent="0.25">
      <c r="B71" s="6">
        <v>62</v>
      </c>
      <c r="C71" s="6" t="s">
        <v>187</v>
      </c>
      <c r="D71" s="6">
        <v>5403183691</v>
      </c>
      <c r="E71" s="6" t="s">
        <v>17</v>
      </c>
      <c r="F71" s="6" t="s">
        <v>598</v>
      </c>
      <c r="G71" s="6" t="s">
        <v>599</v>
      </c>
      <c r="H71" s="6" t="s">
        <v>20</v>
      </c>
      <c r="I71" s="6">
        <v>1626563</v>
      </c>
      <c r="J71" s="7" t="s">
        <v>42</v>
      </c>
      <c r="K71" s="7" t="s">
        <v>594</v>
      </c>
      <c r="L71" s="7" t="s">
        <v>23</v>
      </c>
      <c r="M71" s="7" t="s">
        <v>110</v>
      </c>
      <c r="N71" s="9">
        <v>3</v>
      </c>
      <c r="O71" s="9">
        <v>1</v>
      </c>
      <c r="P71" s="6" t="s">
        <v>45</v>
      </c>
      <c r="Q71" s="42" t="s">
        <v>26</v>
      </c>
    </row>
    <row r="72" spans="2:17" s="90" customFormat="1" ht="114.75" outlineLevel="1" x14ac:dyDescent="0.25">
      <c r="B72" s="6">
        <v>63</v>
      </c>
      <c r="C72" s="6" t="s">
        <v>187</v>
      </c>
      <c r="D72" s="6">
        <v>5403183691</v>
      </c>
      <c r="E72" s="6" t="s">
        <v>17</v>
      </c>
      <c r="F72" s="6" t="s">
        <v>598</v>
      </c>
      <c r="G72" s="6" t="s">
        <v>599</v>
      </c>
      <c r="H72" s="6" t="s">
        <v>20</v>
      </c>
      <c r="I72" s="6">
        <v>1626563</v>
      </c>
      <c r="J72" s="9" t="s">
        <v>82</v>
      </c>
      <c r="K72" s="7" t="s">
        <v>83</v>
      </c>
      <c r="L72" s="7" t="s">
        <v>23</v>
      </c>
      <c r="M72" s="7" t="s">
        <v>86</v>
      </c>
      <c r="N72" s="9">
        <v>2</v>
      </c>
      <c r="O72" s="9">
        <v>1</v>
      </c>
      <c r="P72" s="6" t="s">
        <v>85</v>
      </c>
      <c r="Q72" s="42" t="s">
        <v>26</v>
      </c>
    </row>
    <row r="73" spans="2:17" s="90" customFormat="1" ht="114.75" outlineLevel="1" x14ac:dyDescent="0.25">
      <c r="B73" s="6">
        <v>64</v>
      </c>
      <c r="C73" s="6" t="s">
        <v>187</v>
      </c>
      <c r="D73" s="6">
        <v>5403183691</v>
      </c>
      <c r="E73" s="6" t="s">
        <v>17</v>
      </c>
      <c r="F73" s="6" t="s">
        <v>598</v>
      </c>
      <c r="G73" s="6" t="s">
        <v>599</v>
      </c>
      <c r="H73" s="6" t="s">
        <v>20</v>
      </c>
      <c r="I73" s="6">
        <v>1626563</v>
      </c>
      <c r="J73" s="7" t="s">
        <v>438</v>
      </c>
      <c r="K73" s="7" t="s">
        <v>200</v>
      </c>
      <c r="L73" s="7" t="s">
        <v>23</v>
      </c>
      <c r="M73" s="7" t="s">
        <v>217</v>
      </c>
      <c r="N73" s="9">
        <v>3</v>
      </c>
      <c r="O73" s="9">
        <v>1</v>
      </c>
      <c r="P73" s="6" t="s">
        <v>203</v>
      </c>
      <c r="Q73" s="42" t="s">
        <v>26</v>
      </c>
    </row>
    <row r="74" spans="2:17" s="90" customFormat="1" ht="114.75" outlineLevel="1" x14ac:dyDescent="0.25">
      <c r="B74" s="6">
        <v>65</v>
      </c>
      <c r="C74" s="6" t="s">
        <v>187</v>
      </c>
      <c r="D74" s="6">
        <v>5403183691</v>
      </c>
      <c r="E74" s="6" t="s">
        <v>17</v>
      </c>
      <c r="F74" s="6" t="s">
        <v>598</v>
      </c>
      <c r="G74" s="6" t="s">
        <v>599</v>
      </c>
      <c r="H74" s="6" t="s">
        <v>20</v>
      </c>
      <c r="I74" s="6">
        <v>1626563</v>
      </c>
      <c r="J74" s="7" t="s">
        <v>438</v>
      </c>
      <c r="K74" s="7" t="s">
        <v>200</v>
      </c>
      <c r="L74" s="7" t="s">
        <v>23</v>
      </c>
      <c r="M74" s="7" t="s">
        <v>217</v>
      </c>
      <c r="N74" s="9">
        <v>3</v>
      </c>
      <c r="O74" s="9">
        <v>1</v>
      </c>
      <c r="P74" s="6" t="s">
        <v>203</v>
      </c>
      <c r="Q74" s="42" t="s">
        <v>26</v>
      </c>
    </row>
    <row r="75" spans="2:17" s="90" customFormat="1" ht="114.75" outlineLevel="1" x14ac:dyDescent="0.25">
      <c r="B75" s="6">
        <v>66</v>
      </c>
      <c r="C75" s="6" t="s">
        <v>585</v>
      </c>
      <c r="D75" s="6">
        <v>5405148780</v>
      </c>
      <c r="E75" s="6" t="s">
        <v>17</v>
      </c>
      <c r="F75" s="6" t="s">
        <v>586</v>
      </c>
      <c r="G75" s="6" t="s">
        <v>702</v>
      </c>
      <c r="H75" s="6" t="s">
        <v>20</v>
      </c>
      <c r="I75" s="6">
        <v>1626563</v>
      </c>
      <c r="J75" s="7" t="s">
        <v>113</v>
      </c>
      <c r="K75" s="7" t="s">
        <v>701</v>
      </c>
      <c r="L75" s="7" t="s">
        <v>23</v>
      </c>
      <c r="M75" s="7" t="s">
        <v>703</v>
      </c>
      <c r="N75" s="9">
        <v>3</v>
      </c>
      <c r="O75" s="9">
        <v>1</v>
      </c>
      <c r="P75" s="6" t="s">
        <v>25</v>
      </c>
      <c r="Q75" s="42" t="s">
        <v>26</v>
      </c>
    </row>
    <row r="76" spans="2:17" s="90" customFormat="1" ht="114.75" outlineLevel="1" x14ac:dyDescent="0.25">
      <c r="B76" s="6">
        <v>67</v>
      </c>
      <c r="C76" s="6" t="s">
        <v>585</v>
      </c>
      <c r="D76" s="6">
        <v>5405148780</v>
      </c>
      <c r="E76" s="6" t="s">
        <v>17</v>
      </c>
      <c r="F76" s="6" t="s">
        <v>704</v>
      </c>
      <c r="G76" s="6" t="s">
        <v>705</v>
      </c>
      <c r="H76" s="6" t="s">
        <v>20</v>
      </c>
      <c r="I76" s="6">
        <v>1626563</v>
      </c>
      <c r="J76" s="7" t="s">
        <v>113</v>
      </c>
      <c r="K76" s="7" t="s">
        <v>569</v>
      </c>
      <c r="L76" s="7" t="s">
        <v>23</v>
      </c>
      <c r="M76" s="7" t="s">
        <v>97</v>
      </c>
      <c r="N76" s="9">
        <v>4</v>
      </c>
      <c r="O76" s="9">
        <v>1</v>
      </c>
      <c r="P76" s="6" t="s">
        <v>98</v>
      </c>
      <c r="Q76" s="42" t="s">
        <v>26</v>
      </c>
    </row>
    <row r="77" spans="2:17" s="90" customFormat="1" ht="114.75" outlineLevel="1" x14ac:dyDescent="0.25">
      <c r="B77" s="6">
        <v>68</v>
      </c>
      <c r="C77" s="6" t="s">
        <v>585</v>
      </c>
      <c r="D77" s="6">
        <v>5405148780</v>
      </c>
      <c r="E77" s="6" t="s">
        <v>17</v>
      </c>
      <c r="F77" s="6" t="s">
        <v>704</v>
      </c>
      <c r="G77" s="6" t="s">
        <v>705</v>
      </c>
      <c r="H77" s="6" t="s">
        <v>20</v>
      </c>
      <c r="I77" s="6">
        <v>1626563</v>
      </c>
      <c r="J77" s="7" t="s">
        <v>170</v>
      </c>
      <c r="K77" s="7" t="s">
        <v>91</v>
      </c>
      <c r="L77" s="7" t="s">
        <v>23</v>
      </c>
      <c r="M77" s="7" t="s">
        <v>44</v>
      </c>
      <c r="N77" s="9">
        <v>3</v>
      </c>
      <c r="O77" s="9">
        <v>2</v>
      </c>
      <c r="P77" s="6" t="s">
        <v>45</v>
      </c>
      <c r="Q77" s="42" t="s">
        <v>26</v>
      </c>
    </row>
    <row r="78" spans="2:17" s="90" customFormat="1" ht="114.75" outlineLevel="1" x14ac:dyDescent="0.25">
      <c r="B78" s="6">
        <v>69</v>
      </c>
      <c r="C78" s="6" t="s">
        <v>193</v>
      </c>
      <c r="D78" s="6">
        <v>5410006140</v>
      </c>
      <c r="E78" s="6" t="s">
        <v>17</v>
      </c>
      <c r="F78" s="94" t="s">
        <v>194</v>
      </c>
      <c r="G78" s="67" t="s">
        <v>195</v>
      </c>
      <c r="H78" s="67" t="s">
        <v>20</v>
      </c>
      <c r="I78" s="67">
        <v>1626563</v>
      </c>
      <c r="J78" s="7" t="s">
        <v>21</v>
      </c>
      <c r="K78" s="7" t="s">
        <v>686</v>
      </c>
      <c r="L78" s="7" t="s">
        <v>23</v>
      </c>
      <c r="M78" s="7" t="s">
        <v>24</v>
      </c>
      <c r="N78" s="18">
        <v>8</v>
      </c>
      <c r="O78" s="9">
        <v>2</v>
      </c>
      <c r="P78" s="6" t="s">
        <v>25</v>
      </c>
      <c r="Q78" s="42" t="s">
        <v>26</v>
      </c>
    </row>
    <row r="79" spans="2:17" s="90" customFormat="1" ht="114.75" outlineLevel="1" x14ac:dyDescent="0.25">
      <c r="B79" s="6">
        <v>70</v>
      </c>
      <c r="C79" s="6" t="s">
        <v>193</v>
      </c>
      <c r="D79" s="6">
        <v>5410006140</v>
      </c>
      <c r="E79" s="6" t="s">
        <v>17</v>
      </c>
      <c r="F79" s="67" t="s">
        <v>159</v>
      </c>
      <c r="G79" s="67" t="s">
        <v>498</v>
      </c>
      <c r="H79" s="67" t="s">
        <v>20</v>
      </c>
      <c r="I79" s="67">
        <v>1626563</v>
      </c>
      <c r="J79" s="9" t="s">
        <v>82</v>
      </c>
      <c r="K79" s="7" t="s">
        <v>83</v>
      </c>
      <c r="L79" s="7" t="s">
        <v>23</v>
      </c>
      <c r="M79" s="7" t="s">
        <v>86</v>
      </c>
      <c r="N79" s="18">
        <v>2</v>
      </c>
      <c r="O79" s="9">
        <v>1</v>
      </c>
      <c r="P79" s="6" t="s">
        <v>85</v>
      </c>
      <c r="Q79" s="42" t="s">
        <v>26</v>
      </c>
    </row>
    <row r="80" spans="2:17" s="90" customFormat="1" ht="114.75" outlineLevel="1" x14ac:dyDescent="0.25">
      <c r="B80" s="6">
        <v>71</v>
      </c>
      <c r="C80" s="6" t="s">
        <v>193</v>
      </c>
      <c r="D80" s="6">
        <v>5410006140</v>
      </c>
      <c r="E80" s="6" t="s">
        <v>17</v>
      </c>
      <c r="F80" s="67" t="s">
        <v>159</v>
      </c>
      <c r="G80" s="67" t="s">
        <v>498</v>
      </c>
      <c r="H80" s="67" t="s">
        <v>20</v>
      </c>
      <c r="I80" s="67">
        <v>1626563</v>
      </c>
      <c r="J80" s="9" t="s">
        <v>82</v>
      </c>
      <c r="K80" s="7" t="s">
        <v>83</v>
      </c>
      <c r="L80" s="7" t="s">
        <v>23</v>
      </c>
      <c r="M80" s="7" t="s">
        <v>86</v>
      </c>
      <c r="N80" s="18">
        <v>3</v>
      </c>
      <c r="O80" s="9">
        <v>1</v>
      </c>
      <c r="P80" s="6" t="s">
        <v>85</v>
      </c>
      <c r="Q80" s="42" t="s">
        <v>26</v>
      </c>
    </row>
    <row r="81" spans="2:17" s="90" customFormat="1" ht="114.75" outlineLevel="1" x14ac:dyDescent="0.25">
      <c r="B81" s="6">
        <v>72</v>
      </c>
      <c r="C81" s="6" t="s">
        <v>193</v>
      </c>
      <c r="D81" s="6">
        <v>5410006140</v>
      </c>
      <c r="E81" s="6" t="s">
        <v>17</v>
      </c>
      <c r="F81" s="6" t="s">
        <v>194</v>
      </c>
      <c r="G81" s="6" t="s">
        <v>195</v>
      </c>
      <c r="H81" s="6" t="s">
        <v>20</v>
      </c>
      <c r="I81" s="6">
        <v>1626563</v>
      </c>
      <c r="J81" s="7" t="s">
        <v>438</v>
      </c>
      <c r="K81" s="7" t="s">
        <v>697</v>
      </c>
      <c r="L81" s="7" t="s">
        <v>23</v>
      </c>
      <c r="M81" s="7" t="s">
        <v>202</v>
      </c>
      <c r="N81" s="18">
        <v>2</v>
      </c>
      <c r="O81" s="9">
        <v>1</v>
      </c>
      <c r="P81" s="6" t="s">
        <v>203</v>
      </c>
      <c r="Q81" s="42" t="s">
        <v>26</v>
      </c>
    </row>
    <row r="82" spans="2:17" s="90" customFormat="1" ht="114.75" outlineLevel="1" x14ac:dyDescent="0.25">
      <c r="B82" s="6">
        <v>73</v>
      </c>
      <c r="C82" s="6" t="s">
        <v>193</v>
      </c>
      <c r="D82" s="6">
        <v>5410006140</v>
      </c>
      <c r="E82" s="6" t="s">
        <v>17</v>
      </c>
      <c r="F82" s="67" t="s">
        <v>194</v>
      </c>
      <c r="G82" s="67" t="s">
        <v>195</v>
      </c>
      <c r="H82" s="67" t="s">
        <v>20</v>
      </c>
      <c r="I82" s="67">
        <v>1626563</v>
      </c>
      <c r="J82" s="7" t="s">
        <v>438</v>
      </c>
      <c r="K82" s="7" t="s">
        <v>200</v>
      </c>
      <c r="L82" s="7" t="s">
        <v>23</v>
      </c>
      <c r="M82" s="7" t="s">
        <v>217</v>
      </c>
      <c r="N82" s="18">
        <v>2</v>
      </c>
      <c r="O82" s="9">
        <v>1</v>
      </c>
      <c r="P82" s="6" t="s">
        <v>203</v>
      </c>
      <c r="Q82" s="42" t="s">
        <v>26</v>
      </c>
    </row>
    <row r="83" spans="2:17" s="90" customFormat="1" ht="114.75" outlineLevel="1" x14ac:dyDescent="0.25">
      <c r="B83" s="6">
        <v>74</v>
      </c>
      <c r="C83" s="6" t="s">
        <v>193</v>
      </c>
      <c r="D83" s="6">
        <v>5410006140</v>
      </c>
      <c r="E83" s="6" t="s">
        <v>17</v>
      </c>
      <c r="F83" s="67" t="s">
        <v>194</v>
      </c>
      <c r="G83" s="67" t="s">
        <v>195</v>
      </c>
      <c r="H83" s="67" t="s">
        <v>20</v>
      </c>
      <c r="I83" s="67">
        <v>1626563</v>
      </c>
      <c r="J83" s="11" t="s">
        <v>470</v>
      </c>
      <c r="K83" s="7" t="s">
        <v>698</v>
      </c>
      <c r="L83" s="7" t="s">
        <v>23</v>
      </c>
      <c r="M83" s="7" t="s">
        <v>552</v>
      </c>
      <c r="N83" s="18">
        <v>2</v>
      </c>
      <c r="O83" s="9">
        <v>1</v>
      </c>
      <c r="P83" s="6" t="s">
        <v>203</v>
      </c>
      <c r="Q83" s="42" t="s">
        <v>26</v>
      </c>
    </row>
    <row r="84" spans="2:17" s="90" customFormat="1" ht="114.75" outlineLevel="1" x14ac:dyDescent="0.25">
      <c r="B84" s="6">
        <v>75</v>
      </c>
      <c r="C84" s="6" t="s">
        <v>196</v>
      </c>
      <c r="D84" s="6">
        <v>5401146133</v>
      </c>
      <c r="E84" s="6" t="s">
        <v>17</v>
      </c>
      <c r="F84" s="6" t="s">
        <v>197</v>
      </c>
      <c r="G84" s="6" t="s">
        <v>198</v>
      </c>
      <c r="H84" s="6" t="s">
        <v>20</v>
      </c>
      <c r="I84" s="7">
        <v>1626563</v>
      </c>
      <c r="J84" s="9" t="s">
        <v>82</v>
      </c>
      <c r="K84" s="7" t="s">
        <v>681</v>
      </c>
      <c r="L84" s="7" t="s">
        <v>23</v>
      </c>
      <c r="M84" s="7" t="s">
        <v>92</v>
      </c>
      <c r="N84" s="9">
        <v>1</v>
      </c>
      <c r="O84" s="9">
        <v>1</v>
      </c>
      <c r="P84" s="6" t="s">
        <v>45</v>
      </c>
      <c r="Q84" s="42" t="s">
        <v>26</v>
      </c>
    </row>
    <row r="85" spans="2:17" s="90" customFormat="1" ht="114.75" outlineLevel="1" x14ac:dyDescent="0.25">
      <c r="B85" s="6">
        <v>76</v>
      </c>
      <c r="C85" s="6" t="s">
        <v>196</v>
      </c>
      <c r="D85" s="6">
        <v>5401146133</v>
      </c>
      <c r="E85" s="6" t="s">
        <v>17</v>
      </c>
      <c r="F85" s="6" t="s">
        <v>197</v>
      </c>
      <c r="G85" s="6" t="s">
        <v>198</v>
      </c>
      <c r="H85" s="6" t="s">
        <v>20</v>
      </c>
      <c r="I85" s="7">
        <v>1626563</v>
      </c>
      <c r="J85" s="9" t="s">
        <v>82</v>
      </c>
      <c r="K85" s="7" t="s">
        <v>594</v>
      </c>
      <c r="L85" s="7" t="s">
        <v>23</v>
      </c>
      <c r="M85" s="7" t="s">
        <v>109</v>
      </c>
      <c r="N85" s="9">
        <v>1</v>
      </c>
      <c r="O85" s="9">
        <v>1</v>
      </c>
      <c r="P85" s="6" t="s">
        <v>45</v>
      </c>
      <c r="Q85" s="42" t="s">
        <v>26</v>
      </c>
    </row>
    <row r="86" spans="2:17" s="90" customFormat="1" ht="114.75" outlineLevel="1" x14ac:dyDescent="0.25">
      <c r="B86" s="6">
        <v>77</v>
      </c>
      <c r="C86" s="6" t="s">
        <v>196</v>
      </c>
      <c r="D86" s="6">
        <v>5401146133</v>
      </c>
      <c r="E86" s="6" t="s">
        <v>17</v>
      </c>
      <c r="F86" s="6" t="s">
        <v>197</v>
      </c>
      <c r="G86" s="6" t="s">
        <v>198</v>
      </c>
      <c r="H86" s="6" t="s">
        <v>20</v>
      </c>
      <c r="I86" s="7">
        <v>1626563</v>
      </c>
      <c r="J86" s="9" t="s">
        <v>82</v>
      </c>
      <c r="K86" s="7" t="s">
        <v>594</v>
      </c>
      <c r="L86" s="7" t="s">
        <v>23</v>
      </c>
      <c r="M86" s="7" t="s">
        <v>109</v>
      </c>
      <c r="N86" s="9">
        <v>1</v>
      </c>
      <c r="O86" s="9">
        <v>1</v>
      </c>
      <c r="P86" s="6" t="s">
        <v>45</v>
      </c>
      <c r="Q86" s="42" t="s">
        <v>26</v>
      </c>
    </row>
    <row r="87" spans="2:17" s="90" customFormat="1" ht="114.75" outlineLevel="1" x14ac:dyDescent="0.25">
      <c r="B87" s="6">
        <v>78</v>
      </c>
      <c r="C87" s="6" t="s">
        <v>196</v>
      </c>
      <c r="D87" s="6">
        <v>5401146133</v>
      </c>
      <c r="E87" s="6" t="s">
        <v>17</v>
      </c>
      <c r="F87" s="6" t="s">
        <v>197</v>
      </c>
      <c r="G87" s="6" t="s">
        <v>198</v>
      </c>
      <c r="H87" s="6" t="s">
        <v>20</v>
      </c>
      <c r="I87" s="6">
        <v>1626563</v>
      </c>
      <c r="J87" s="9" t="s">
        <v>82</v>
      </c>
      <c r="K87" s="7" t="s">
        <v>594</v>
      </c>
      <c r="L87" s="7" t="s">
        <v>23</v>
      </c>
      <c r="M87" s="7" t="s">
        <v>110</v>
      </c>
      <c r="N87" s="9">
        <v>1</v>
      </c>
      <c r="O87" s="9">
        <v>1</v>
      </c>
      <c r="P87" s="6" t="s">
        <v>45</v>
      </c>
      <c r="Q87" s="42" t="s">
        <v>26</v>
      </c>
    </row>
    <row r="88" spans="2:17" s="90" customFormat="1" ht="114.75" outlineLevel="1" x14ac:dyDescent="0.25">
      <c r="B88" s="6">
        <v>79</v>
      </c>
      <c r="C88" s="6" t="s">
        <v>196</v>
      </c>
      <c r="D88" s="6">
        <v>5401146133</v>
      </c>
      <c r="E88" s="6" t="s">
        <v>17</v>
      </c>
      <c r="F88" s="6" t="s">
        <v>197</v>
      </c>
      <c r="G88" s="6" t="s">
        <v>198</v>
      </c>
      <c r="H88" s="6" t="s">
        <v>20</v>
      </c>
      <c r="I88" s="6">
        <v>1626563</v>
      </c>
      <c r="J88" s="7" t="s">
        <v>463</v>
      </c>
      <c r="K88" s="7" t="s">
        <v>698</v>
      </c>
      <c r="L88" s="7" t="s">
        <v>23</v>
      </c>
      <c r="M88" s="7" t="s">
        <v>552</v>
      </c>
      <c r="N88" s="9">
        <v>1</v>
      </c>
      <c r="O88" s="9">
        <v>1</v>
      </c>
      <c r="P88" s="6" t="s">
        <v>203</v>
      </c>
      <c r="Q88" s="42" t="s">
        <v>26</v>
      </c>
    </row>
    <row r="89" spans="2:17" s="90" customFormat="1" ht="114.75" outlineLevel="1" x14ac:dyDescent="0.25">
      <c r="B89" s="6">
        <v>80</v>
      </c>
      <c r="C89" s="6" t="s">
        <v>204</v>
      </c>
      <c r="D89" s="6">
        <v>5404135852</v>
      </c>
      <c r="E89" s="6" t="s">
        <v>17</v>
      </c>
      <c r="F89" s="7" t="s">
        <v>706</v>
      </c>
      <c r="G89" s="5" t="s">
        <v>707</v>
      </c>
      <c r="H89" s="6" t="s">
        <v>20</v>
      </c>
      <c r="I89" s="6">
        <v>1626563</v>
      </c>
      <c r="J89" s="28" t="s">
        <v>708</v>
      </c>
      <c r="K89" s="7" t="s">
        <v>91</v>
      </c>
      <c r="L89" s="7" t="s">
        <v>38</v>
      </c>
      <c r="M89" s="7" t="s">
        <v>44</v>
      </c>
      <c r="N89" s="18">
        <v>1</v>
      </c>
      <c r="O89" s="9">
        <v>1</v>
      </c>
      <c r="P89" s="6" t="s">
        <v>45</v>
      </c>
      <c r="Q89" s="42" t="s">
        <v>26</v>
      </c>
    </row>
    <row r="90" spans="2:17" s="90" customFormat="1" ht="114.75" outlineLevel="1" x14ac:dyDescent="0.25">
      <c r="B90" s="6">
        <v>81</v>
      </c>
      <c r="C90" s="6" t="s">
        <v>204</v>
      </c>
      <c r="D90" s="6">
        <v>5404135852</v>
      </c>
      <c r="E90" s="6" t="s">
        <v>17</v>
      </c>
      <c r="F90" s="6" t="s">
        <v>205</v>
      </c>
      <c r="G90" s="6" t="s">
        <v>206</v>
      </c>
      <c r="H90" s="6" t="s">
        <v>20</v>
      </c>
      <c r="I90" s="6">
        <v>1626563</v>
      </c>
      <c r="J90" s="9" t="s">
        <v>82</v>
      </c>
      <c r="K90" s="7" t="s">
        <v>594</v>
      </c>
      <c r="L90" s="7" t="s">
        <v>38</v>
      </c>
      <c r="M90" s="7" t="s">
        <v>109</v>
      </c>
      <c r="N90" s="18">
        <v>1</v>
      </c>
      <c r="O90" s="9">
        <v>1</v>
      </c>
      <c r="P90" s="6" t="s">
        <v>45</v>
      </c>
      <c r="Q90" s="42" t="s">
        <v>26</v>
      </c>
    </row>
    <row r="91" spans="2:17" s="90" customFormat="1" ht="127.5" outlineLevel="1" x14ac:dyDescent="0.25">
      <c r="B91" s="6">
        <v>82</v>
      </c>
      <c r="C91" s="6" t="s">
        <v>204</v>
      </c>
      <c r="D91" s="6">
        <v>5404135852</v>
      </c>
      <c r="E91" s="6" t="s">
        <v>17</v>
      </c>
      <c r="F91" s="6" t="s">
        <v>205</v>
      </c>
      <c r="G91" s="6" t="s">
        <v>206</v>
      </c>
      <c r="H91" s="6" t="s">
        <v>20</v>
      </c>
      <c r="I91" s="6">
        <v>1626563</v>
      </c>
      <c r="J91" s="9" t="s">
        <v>82</v>
      </c>
      <c r="K91" s="7" t="s">
        <v>682</v>
      </c>
      <c r="L91" s="7" t="s">
        <v>38</v>
      </c>
      <c r="M91" s="7" t="s">
        <v>107</v>
      </c>
      <c r="N91" s="18">
        <v>4</v>
      </c>
      <c r="O91" s="9">
        <v>1</v>
      </c>
      <c r="P91" s="6" t="s">
        <v>683</v>
      </c>
      <c r="Q91" s="42" t="s">
        <v>26</v>
      </c>
    </row>
    <row r="92" spans="2:17" s="90" customFormat="1" ht="114.75" outlineLevel="1" x14ac:dyDescent="0.25">
      <c r="B92" s="6">
        <v>83</v>
      </c>
      <c r="C92" s="6" t="s">
        <v>204</v>
      </c>
      <c r="D92" s="6">
        <v>5404135852</v>
      </c>
      <c r="E92" s="6" t="s">
        <v>17</v>
      </c>
      <c r="F92" s="6" t="s">
        <v>205</v>
      </c>
      <c r="G92" s="6" t="s">
        <v>206</v>
      </c>
      <c r="H92" s="6" t="s">
        <v>20</v>
      </c>
      <c r="I92" s="6">
        <v>1626563</v>
      </c>
      <c r="J92" s="7" t="s">
        <v>685</v>
      </c>
      <c r="K92" s="7" t="s">
        <v>200</v>
      </c>
      <c r="L92" s="7" t="s">
        <v>38</v>
      </c>
      <c r="M92" s="7" t="s">
        <v>552</v>
      </c>
      <c r="N92" s="18">
        <v>1</v>
      </c>
      <c r="O92" s="9">
        <v>1</v>
      </c>
      <c r="P92" s="6" t="s">
        <v>203</v>
      </c>
      <c r="Q92" s="42" t="s">
        <v>26</v>
      </c>
    </row>
    <row r="93" spans="2:17" s="90" customFormat="1" ht="114.75" outlineLevel="1" x14ac:dyDescent="0.25">
      <c r="B93" s="6">
        <v>84</v>
      </c>
      <c r="C93" s="6" t="s">
        <v>208</v>
      </c>
      <c r="D93" s="5">
        <v>5406011115</v>
      </c>
      <c r="E93" s="5" t="s">
        <v>17</v>
      </c>
      <c r="F93" s="6" t="s">
        <v>209</v>
      </c>
      <c r="G93" s="6" t="s">
        <v>210</v>
      </c>
      <c r="H93" s="6" t="s">
        <v>20</v>
      </c>
      <c r="I93" s="6">
        <v>1626563</v>
      </c>
      <c r="J93" s="95" t="s">
        <v>42</v>
      </c>
      <c r="K93" s="7" t="s">
        <v>91</v>
      </c>
      <c r="L93" s="7" t="s">
        <v>38</v>
      </c>
      <c r="M93" s="7" t="s">
        <v>44</v>
      </c>
      <c r="N93" s="9">
        <v>8</v>
      </c>
      <c r="O93" s="9">
        <v>1</v>
      </c>
      <c r="P93" s="6" t="s">
        <v>45</v>
      </c>
      <c r="Q93" s="42" t="s">
        <v>26</v>
      </c>
    </row>
    <row r="94" spans="2:17" s="90" customFormat="1" ht="114.75" outlineLevel="1" x14ac:dyDescent="0.25">
      <c r="B94" s="6">
        <v>85</v>
      </c>
      <c r="C94" s="6" t="s">
        <v>208</v>
      </c>
      <c r="D94" s="5">
        <v>5406011115</v>
      </c>
      <c r="E94" s="5" t="s">
        <v>17</v>
      </c>
      <c r="F94" s="6" t="s">
        <v>209</v>
      </c>
      <c r="G94" s="6" t="s">
        <v>210</v>
      </c>
      <c r="H94" s="6" t="s">
        <v>20</v>
      </c>
      <c r="I94" s="6">
        <v>1626563</v>
      </c>
      <c r="J94" s="95" t="s">
        <v>42</v>
      </c>
      <c r="K94" s="7" t="s">
        <v>594</v>
      </c>
      <c r="L94" s="7" t="s">
        <v>38</v>
      </c>
      <c r="M94" s="7" t="s">
        <v>109</v>
      </c>
      <c r="N94" s="9">
        <v>3</v>
      </c>
      <c r="O94" s="48">
        <v>1</v>
      </c>
      <c r="P94" s="6" t="s">
        <v>45</v>
      </c>
      <c r="Q94" s="42" t="s">
        <v>26</v>
      </c>
    </row>
    <row r="95" spans="2:17" s="90" customFormat="1" ht="153" outlineLevel="1" x14ac:dyDescent="0.25">
      <c r="B95" s="6">
        <v>86</v>
      </c>
      <c r="C95" s="6" t="s">
        <v>208</v>
      </c>
      <c r="D95" s="5">
        <v>5406011115</v>
      </c>
      <c r="E95" s="5" t="s">
        <v>17</v>
      </c>
      <c r="F95" s="6" t="s">
        <v>209</v>
      </c>
      <c r="G95" s="6" t="s">
        <v>210</v>
      </c>
      <c r="H95" s="6" t="s">
        <v>20</v>
      </c>
      <c r="I95" s="6">
        <v>1626563</v>
      </c>
      <c r="J95" s="11" t="s">
        <v>266</v>
      </c>
      <c r="K95" s="7" t="s">
        <v>51</v>
      </c>
      <c r="L95" s="7" t="s">
        <v>38</v>
      </c>
      <c r="M95" s="7" t="s">
        <v>53</v>
      </c>
      <c r="N95" s="9">
        <v>2</v>
      </c>
      <c r="O95" s="9">
        <v>1</v>
      </c>
      <c r="P95" s="92" t="s">
        <v>54</v>
      </c>
      <c r="Q95" s="42" t="s">
        <v>26</v>
      </c>
    </row>
    <row r="96" spans="2:17" s="90" customFormat="1" ht="114.75" outlineLevel="1" x14ac:dyDescent="0.25">
      <c r="B96" s="6">
        <v>87</v>
      </c>
      <c r="C96" s="6" t="s">
        <v>208</v>
      </c>
      <c r="D96" s="5">
        <v>5406011115</v>
      </c>
      <c r="E96" s="5" t="s">
        <v>17</v>
      </c>
      <c r="F96" s="6" t="s">
        <v>209</v>
      </c>
      <c r="G96" s="6" t="s">
        <v>210</v>
      </c>
      <c r="H96" s="6" t="s">
        <v>20</v>
      </c>
      <c r="I96" s="6">
        <v>1626563</v>
      </c>
      <c r="J96" s="95" t="s">
        <v>42</v>
      </c>
      <c r="K96" s="7" t="s">
        <v>681</v>
      </c>
      <c r="L96" s="7" t="s">
        <v>38</v>
      </c>
      <c r="M96" s="7" t="s">
        <v>92</v>
      </c>
      <c r="N96" s="9">
        <v>1</v>
      </c>
      <c r="O96" s="9">
        <v>1</v>
      </c>
      <c r="P96" s="6" t="s">
        <v>45</v>
      </c>
      <c r="Q96" s="42" t="s">
        <v>26</v>
      </c>
    </row>
    <row r="97" spans="2:17" s="90" customFormat="1" ht="114.75" outlineLevel="1" x14ac:dyDescent="0.25">
      <c r="B97" s="6">
        <v>88</v>
      </c>
      <c r="C97" s="6" t="s">
        <v>208</v>
      </c>
      <c r="D97" s="5">
        <v>5406011115</v>
      </c>
      <c r="E97" s="5" t="s">
        <v>17</v>
      </c>
      <c r="F97" s="6" t="s">
        <v>209</v>
      </c>
      <c r="G97" s="6" t="s">
        <v>210</v>
      </c>
      <c r="H97" s="6" t="s">
        <v>20</v>
      </c>
      <c r="I97" s="6">
        <v>1626563</v>
      </c>
      <c r="J97" s="95" t="s">
        <v>42</v>
      </c>
      <c r="K97" s="7" t="s">
        <v>594</v>
      </c>
      <c r="L97" s="7" t="s">
        <v>38</v>
      </c>
      <c r="M97" s="7" t="s">
        <v>110</v>
      </c>
      <c r="N97" s="9">
        <v>2</v>
      </c>
      <c r="O97" s="9">
        <v>1</v>
      </c>
      <c r="P97" s="6" t="s">
        <v>45</v>
      </c>
      <c r="Q97" s="42" t="s">
        <v>26</v>
      </c>
    </row>
    <row r="98" spans="2:17" s="90" customFormat="1" ht="102" outlineLevel="1" x14ac:dyDescent="0.25">
      <c r="B98" s="6">
        <v>89</v>
      </c>
      <c r="C98" s="6" t="s">
        <v>219</v>
      </c>
      <c r="D98" s="6">
        <v>5406011122</v>
      </c>
      <c r="E98" s="6" t="s">
        <v>17</v>
      </c>
      <c r="F98" s="6" t="s">
        <v>220</v>
      </c>
      <c r="G98" s="6" t="s">
        <v>221</v>
      </c>
      <c r="H98" s="6" t="s">
        <v>20</v>
      </c>
      <c r="I98" s="6">
        <v>1626563</v>
      </c>
      <c r="J98" s="11" t="s">
        <v>82</v>
      </c>
      <c r="K98" s="7" t="s">
        <v>83</v>
      </c>
      <c r="L98" s="7" t="s">
        <v>38</v>
      </c>
      <c r="M98" s="7" t="s">
        <v>84</v>
      </c>
      <c r="N98" s="9">
        <v>1</v>
      </c>
      <c r="O98" s="48">
        <v>1</v>
      </c>
      <c r="P98" s="6" t="s">
        <v>85</v>
      </c>
      <c r="Q98" s="42" t="s">
        <v>26</v>
      </c>
    </row>
    <row r="99" spans="2:17" s="90" customFormat="1" ht="102" outlineLevel="1" x14ac:dyDescent="0.25">
      <c r="B99" s="6">
        <v>90</v>
      </c>
      <c r="C99" s="6" t="s">
        <v>219</v>
      </c>
      <c r="D99" s="6">
        <v>5406011122</v>
      </c>
      <c r="E99" s="6" t="s">
        <v>17</v>
      </c>
      <c r="F99" s="6" t="s">
        <v>220</v>
      </c>
      <c r="G99" s="6" t="s">
        <v>221</v>
      </c>
      <c r="H99" s="6" t="s">
        <v>20</v>
      </c>
      <c r="I99" s="6">
        <v>1626563</v>
      </c>
      <c r="J99" s="7" t="s">
        <v>82</v>
      </c>
      <c r="K99" s="7" t="s">
        <v>709</v>
      </c>
      <c r="L99" s="7" t="s">
        <v>38</v>
      </c>
      <c r="M99" s="7" t="s">
        <v>90</v>
      </c>
      <c r="N99" s="9">
        <v>1</v>
      </c>
      <c r="O99" s="48">
        <v>1</v>
      </c>
      <c r="P99" s="6" t="s">
        <v>85</v>
      </c>
      <c r="Q99" s="42" t="s">
        <v>26</v>
      </c>
    </row>
    <row r="100" spans="2:17" s="90" customFormat="1" ht="114.75" outlineLevel="1" x14ac:dyDescent="0.25">
      <c r="B100" s="6">
        <v>91</v>
      </c>
      <c r="C100" s="6" t="s">
        <v>219</v>
      </c>
      <c r="D100" s="6">
        <v>5406011122</v>
      </c>
      <c r="E100" s="6" t="s">
        <v>17</v>
      </c>
      <c r="F100" s="6" t="s">
        <v>220</v>
      </c>
      <c r="G100" s="6" t="s">
        <v>221</v>
      </c>
      <c r="H100" s="6" t="s">
        <v>20</v>
      </c>
      <c r="I100" s="6">
        <v>1626563</v>
      </c>
      <c r="J100" s="7" t="s">
        <v>82</v>
      </c>
      <c r="K100" s="7" t="s">
        <v>91</v>
      </c>
      <c r="L100" s="7" t="s">
        <v>38</v>
      </c>
      <c r="M100" s="7" t="s">
        <v>44</v>
      </c>
      <c r="N100" s="9">
        <v>6</v>
      </c>
      <c r="O100" s="9">
        <v>1</v>
      </c>
      <c r="P100" s="6" t="s">
        <v>45</v>
      </c>
      <c r="Q100" s="42" t="s">
        <v>26</v>
      </c>
    </row>
    <row r="101" spans="2:17" s="90" customFormat="1" ht="114.75" outlineLevel="1" x14ac:dyDescent="0.25">
      <c r="B101" s="6">
        <v>92</v>
      </c>
      <c r="C101" s="6" t="s">
        <v>219</v>
      </c>
      <c r="D101" s="6">
        <v>5406011122</v>
      </c>
      <c r="E101" s="6" t="s">
        <v>17</v>
      </c>
      <c r="F101" s="6" t="s">
        <v>220</v>
      </c>
      <c r="G101" s="6" t="s">
        <v>221</v>
      </c>
      <c r="H101" s="6" t="s">
        <v>20</v>
      </c>
      <c r="I101" s="6">
        <v>1626563</v>
      </c>
      <c r="J101" s="7" t="s">
        <v>82</v>
      </c>
      <c r="K101" s="7" t="s">
        <v>91</v>
      </c>
      <c r="L101" s="7" t="s">
        <v>38</v>
      </c>
      <c r="M101" s="7" t="s">
        <v>109</v>
      </c>
      <c r="N101" s="9">
        <v>1</v>
      </c>
      <c r="O101" s="9">
        <v>1</v>
      </c>
      <c r="P101" s="6" t="s">
        <v>45</v>
      </c>
      <c r="Q101" s="42" t="s">
        <v>26</v>
      </c>
    </row>
    <row r="102" spans="2:17" s="90" customFormat="1" ht="114.75" outlineLevel="1" x14ac:dyDescent="0.25">
      <c r="B102" s="6">
        <v>93</v>
      </c>
      <c r="C102" s="6" t="s">
        <v>219</v>
      </c>
      <c r="D102" s="6">
        <v>5406011122</v>
      </c>
      <c r="E102" s="6" t="s">
        <v>17</v>
      </c>
      <c r="F102" s="6" t="s">
        <v>220</v>
      </c>
      <c r="G102" s="6" t="s">
        <v>221</v>
      </c>
      <c r="H102" s="6" t="s">
        <v>20</v>
      </c>
      <c r="I102" s="6">
        <v>1626563</v>
      </c>
      <c r="J102" s="7" t="s">
        <v>82</v>
      </c>
      <c r="K102" s="7" t="s">
        <v>91</v>
      </c>
      <c r="L102" s="7" t="s">
        <v>38</v>
      </c>
      <c r="M102" s="7" t="s">
        <v>109</v>
      </c>
      <c r="N102" s="9">
        <v>1</v>
      </c>
      <c r="O102" s="9">
        <v>1</v>
      </c>
      <c r="P102" s="6" t="s">
        <v>45</v>
      </c>
      <c r="Q102" s="42" t="s">
        <v>26</v>
      </c>
    </row>
    <row r="103" spans="2:17" s="90" customFormat="1" ht="114.75" outlineLevel="1" x14ac:dyDescent="0.25">
      <c r="B103" s="6">
        <v>94</v>
      </c>
      <c r="C103" s="6" t="s">
        <v>219</v>
      </c>
      <c r="D103" s="6">
        <v>5406011122</v>
      </c>
      <c r="E103" s="6" t="s">
        <v>17</v>
      </c>
      <c r="F103" s="6" t="s">
        <v>220</v>
      </c>
      <c r="G103" s="6" t="s">
        <v>221</v>
      </c>
      <c r="H103" s="6" t="s">
        <v>20</v>
      </c>
      <c r="I103" s="6">
        <v>1626563</v>
      </c>
      <c r="J103" s="7" t="s">
        <v>82</v>
      </c>
      <c r="K103" s="7" t="s">
        <v>681</v>
      </c>
      <c r="L103" s="7" t="s">
        <v>38</v>
      </c>
      <c r="M103" s="7" t="s">
        <v>92</v>
      </c>
      <c r="N103" s="9">
        <v>1</v>
      </c>
      <c r="O103" s="9">
        <v>1</v>
      </c>
      <c r="P103" s="6" t="s">
        <v>45</v>
      </c>
      <c r="Q103" s="42" t="s">
        <v>26</v>
      </c>
    </row>
    <row r="104" spans="2:17" s="90" customFormat="1" ht="114.75" outlineLevel="1" x14ac:dyDescent="0.25">
      <c r="B104" s="6">
        <v>95</v>
      </c>
      <c r="C104" s="6" t="s">
        <v>219</v>
      </c>
      <c r="D104" s="6">
        <v>5406011122</v>
      </c>
      <c r="E104" s="6" t="s">
        <v>17</v>
      </c>
      <c r="F104" s="6" t="s">
        <v>220</v>
      </c>
      <c r="G104" s="6" t="s">
        <v>221</v>
      </c>
      <c r="H104" s="6" t="s">
        <v>20</v>
      </c>
      <c r="I104" s="6">
        <v>1626563</v>
      </c>
      <c r="J104" s="8" t="s">
        <v>82</v>
      </c>
      <c r="K104" s="7" t="s">
        <v>200</v>
      </c>
      <c r="L104" s="7" t="s">
        <v>38</v>
      </c>
      <c r="M104" s="7" t="s">
        <v>217</v>
      </c>
      <c r="N104" s="9">
        <v>1</v>
      </c>
      <c r="O104" s="9">
        <v>1</v>
      </c>
      <c r="P104" s="6" t="s">
        <v>203</v>
      </c>
      <c r="Q104" s="42" t="s">
        <v>26</v>
      </c>
    </row>
    <row r="105" spans="2:17" s="90" customFormat="1" ht="114.75" outlineLevel="1" x14ac:dyDescent="0.25">
      <c r="B105" s="6">
        <v>96</v>
      </c>
      <c r="C105" s="6" t="s">
        <v>219</v>
      </c>
      <c r="D105" s="6">
        <v>5406011122</v>
      </c>
      <c r="E105" s="6" t="s">
        <v>17</v>
      </c>
      <c r="F105" s="6" t="s">
        <v>220</v>
      </c>
      <c r="G105" s="6" t="s">
        <v>221</v>
      </c>
      <c r="H105" s="6" t="s">
        <v>20</v>
      </c>
      <c r="I105" s="6">
        <v>1626563</v>
      </c>
      <c r="J105" s="7" t="s">
        <v>82</v>
      </c>
      <c r="K105" s="7" t="s">
        <v>710</v>
      </c>
      <c r="L105" s="7" t="s">
        <v>38</v>
      </c>
      <c r="M105" s="7" t="s">
        <v>202</v>
      </c>
      <c r="N105" s="9">
        <v>1</v>
      </c>
      <c r="O105" s="9">
        <v>1</v>
      </c>
      <c r="P105" s="6" t="s">
        <v>203</v>
      </c>
      <c r="Q105" s="42" t="s">
        <v>26</v>
      </c>
    </row>
    <row r="106" spans="2:17" s="90" customFormat="1" ht="114.75" outlineLevel="1" x14ac:dyDescent="0.25">
      <c r="B106" s="6">
        <v>97</v>
      </c>
      <c r="C106" s="6" t="s">
        <v>225</v>
      </c>
      <c r="D106" s="5">
        <v>5420100254</v>
      </c>
      <c r="E106" s="5" t="s">
        <v>17</v>
      </c>
      <c r="F106" s="6" t="s">
        <v>194</v>
      </c>
      <c r="G106" s="6" t="s">
        <v>226</v>
      </c>
      <c r="H106" s="6" t="s">
        <v>227</v>
      </c>
      <c r="I106" s="6">
        <v>6269</v>
      </c>
      <c r="J106" s="7" t="s">
        <v>49</v>
      </c>
      <c r="K106" s="7" t="s">
        <v>228</v>
      </c>
      <c r="L106" s="7" t="s">
        <v>50</v>
      </c>
      <c r="M106" s="7" t="s">
        <v>703</v>
      </c>
      <c r="N106" s="9">
        <v>7</v>
      </c>
      <c r="O106" s="9">
        <v>1</v>
      </c>
      <c r="P106" s="6" t="s">
        <v>25</v>
      </c>
      <c r="Q106" s="42" t="s">
        <v>26</v>
      </c>
    </row>
    <row r="107" spans="2:17" s="90" customFormat="1" ht="114.75" outlineLevel="1" x14ac:dyDescent="0.25">
      <c r="B107" s="6">
        <v>98</v>
      </c>
      <c r="C107" s="6" t="s">
        <v>237</v>
      </c>
      <c r="D107" s="6">
        <v>5421100666</v>
      </c>
      <c r="E107" s="6" t="s">
        <v>17</v>
      </c>
      <c r="F107" s="6" t="s">
        <v>37</v>
      </c>
      <c r="G107" s="6" t="s">
        <v>238</v>
      </c>
      <c r="H107" s="6" t="s">
        <v>239</v>
      </c>
      <c r="I107" s="6">
        <v>4512</v>
      </c>
      <c r="J107" s="7" t="s">
        <v>82</v>
      </c>
      <c r="K107" s="7" t="s">
        <v>710</v>
      </c>
      <c r="L107" s="7" t="s">
        <v>38</v>
      </c>
      <c r="M107" s="7" t="s">
        <v>202</v>
      </c>
      <c r="N107" s="9">
        <v>1</v>
      </c>
      <c r="O107" s="9">
        <v>1</v>
      </c>
      <c r="P107" s="6" t="s">
        <v>203</v>
      </c>
      <c r="Q107" s="42" t="s">
        <v>26</v>
      </c>
    </row>
    <row r="108" spans="2:17" s="90" customFormat="1" ht="114.75" outlineLevel="1" x14ac:dyDescent="0.25">
      <c r="B108" s="6">
        <v>99</v>
      </c>
      <c r="C108" s="6" t="s">
        <v>237</v>
      </c>
      <c r="D108" s="6">
        <v>5421100666</v>
      </c>
      <c r="E108" s="6" t="s">
        <v>17</v>
      </c>
      <c r="F108" s="6" t="s">
        <v>37</v>
      </c>
      <c r="G108" s="6" t="s">
        <v>238</v>
      </c>
      <c r="H108" s="6" t="s">
        <v>239</v>
      </c>
      <c r="I108" s="6">
        <v>4512</v>
      </c>
      <c r="J108" s="7" t="s">
        <v>82</v>
      </c>
      <c r="K108" s="7" t="s">
        <v>200</v>
      </c>
      <c r="L108" s="7" t="s">
        <v>38</v>
      </c>
      <c r="M108" s="7" t="s">
        <v>552</v>
      </c>
      <c r="N108" s="9">
        <v>1</v>
      </c>
      <c r="O108" s="9">
        <v>1</v>
      </c>
      <c r="P108" s="6" t="s">
        <v>203</v>
      </c>
      <c r="Q108" s="42" t="s">
        <v>26</v>
      </c>
    </row>
    <row r="109" spans="2:17" s="90" customFormat="1" ht="153" outlineLevel="1" x14ac:dyDescent="0.25">
      <c r="B109" s="6">
        <v>100</v>
      </c>
      <c r="C109" s="6" t="s">
        <v>240</v>
      </c>
      <c r="D109" s="6">
        <v>5446103034</v>
      </c>
      <c r="E109" s="6" t="s">
        <v>17</v>
      </c>
      <c r="F109" s="6" t="s">
        <v>241</v>
      </c>
      <c r="G109" s="6" t="s">
        <v>242</v>
      </c>
      <c r="H109" s="6" t="s">
        <v>243</v>
      </c>
      <c r="I109" s="6">
        <v>55718</v>
      </c>
      <c r="J109" s="7" t="s">
        <v>711</v>
      </c>
      <c r="K109" s="7" t="s">
        <v>687</v>
      </c>
      <c r="L109" s="7" t="s">
        <v>38</v>
      </c>
      <c r="M109" s="7" t="s">
        <v>53</v>
      </c>
      <c r="N109" s="9">
        <v>24</v>
      </c>
      <c r="O109" s="9">
        <v>1</v>
      </c>
      <c r="P109" s="92" t="s">
        <v>54</v>
      </c>
      <c r="Q109" s="42" t="s">
        <v>26</v>
      </c>
    </row>
    <row r="110" spans="2:17" s="90" customFormat="1" ht="114.75" outlineLevel="1" x14ac:dyDescent="0.25">
      <c r="B110" s="6">
        <v>101</v>
      </c>
      <c r="C110" s="6" t="s">
        <v>240</v>
      </c>
      <c r="D110" s="6">
        <v>5446103034</v>
      </c>
      <c r="E110" s="6" t="s">
        <v>17</v>
      </c>
      <c r="F110" s="6" t="s">
        <v>241</v>
      </c>
      <c r="G110" s="6" t="s">
        <v>242</v>
      </c>
      <c r="H110" s="6" t="s">
        <v>243</v>
      </c>
      <c r="I110" s="6">
        <v>55718</v>
      </c>
      <c r="J110" s="7" t="s">
        <v>712</v>
      </c>
      <c r="K110" s="7" t="s">
        <v>91</v>
      </c>
      <c r="L110" s="7" t="s">
        <v>38</v>
      </c>
      <c r="M110" s="7" t="s">
        <v>109</v>
      </c>
      <c r="N110" s="9">
        <v>3</v>
      </c>
      <c r="O110" s="48">
        <v>1</v>
      </c>
      <c r="P110" s="6" t="s">
        <v>45</v>
      </c>
      <c r="Q110" s="42" t="s">
        <v>26</v>
      </c>
    </row>
    <row r="111" spans="2:17" s="90" customFormat="1" ht="114.75" outlineLevel="1" x14ac:dyDescent="0.25">
      <c r="B111" s="6">
        <v>102</v>
      </c>
      <c r="C111" s="6" t="s">
        <v>240</v>
      </c>
      <c r="D111" s="6">
        <v>5446103034</v>
      </c>
      <c r="E111" s="6" t="s">
        <v>17</v>
      </c>
      <c r="F111" s="6" t="s">
        <v>241</v>
      </c>
      <c r="G111" s="6" t="s">
        <v>242</v>
      </c>
      <c r="H111" s="6" t="s">
        <v>243</v>
      </c>
      <c r="I111" s="6">
        <v>55718</v>
      </c>
      <c r="J111" s="7" t="s">
        <v>712</v>
      </c>
      <c r="K111" s="7" t="s">
        <v>91</v>
      </c>
      <c r="L111" s="7" t="s">
        <v>38</v>
      </c>
      <c r="M111" s="7" t="s">
        <v>109</v>
      </c>
      <c r="N111" s="9">
        <v>3</v>
      </c>
      <c r="O111" s="48">
        <v>1</v>
      </c>
      <c r="P111" s="6" t="s">
        <v>45</v>
      </c>
      <c r="Q111" s="42" t="s">
        <v>26</v>
      </c>
    </row>
    <row r="112" spans="2:17" s="90" customFormat="1" ht="114.75" outlineLevel="1" x14ac:dyDescent="0.25">
      <c r="B112" s="6">
        <v>103</v>
      </c>
      <c r="C112" s="6" t="s">
        <v>240</v>
      </c>
      <c r="D112" s="6">
        <v>5446103034</v>
      </c>
      <c r="E112" s="6" t="s">
        <v>17</v>
      </c>
      <c r="F112" s="6" t="s">
        <v>241</v>
      </c>
      <c r="G112" s="6" t="s">
        <v>242</v>
      </c>
      <c r="H112" s="6" t="s">
        <v>243</v>
      </c>
      <c r="I112" s="7">
        <v>55718</v>
      </c>
      <c r="J112" s="7" t="s">
        <v>712</v>
      </c>
      <c r="K112" s="7" t="s">
        <v>91</v>
      </c>
      <c r="L112" s="7" t="s">
        <v>38</v>
      </c>
      <c r="M112" s="7" t="s">
        <v>110</v>
      </c>
      <c r="N112" s="9">
        <v>2</v>
      </c>
      <c r="O112" s="9">
        <v>1</v>
      </c>
      <c r="P112" s="6" t="s">
        <v>45</v>
      </c>
      <c r="Q112" s="42" t="s">
        <v>26</v>
      </c>
    </row>
    <row r="113" spans="2:17" s="90" customFormat="1" ht="114.75" outlineLevel="1" x14ac:dyDescent="0.25">
      <c r="B113" s="6">
        <v>104</v>
      </c>
      <c r="C113" s="6" t="s">
        <v>240</v>
      </c>
      <c r="D113" s="6">
        <v>5446103034</v>
      </c>
      <c r="E113" s="6" t="s">
        <v>17</v>
      </c>
      <c r="F113" s="67" t="s">
        <v>241</v>
      </c>
      <c r="G113" s="67" t="s">
        <v>242</v>
      </c>
      <c r="H113" s="67" t="s">
        <v>243</v>
      </c>
      <c r="I113" s="96">
        <v>55718</v>
      </c>
      <c r="J113" s="7" t="s">
        <v>712</v>
      </c>
      <c r="K113" s="7" t="s">
        <v>91</v>
      </c>
      <c r="L113" s="7" t="s">
        <v>38</v>
      </c>
      <c r="M113" s="7" t="s">
        <v>44</v>
      </c>
      <c r="N113" s="9">
        <v>3</v>
      </c>
      <c r="O113" s="9">
        <v>1</v>
      </c>
      <c r="P113" s="6" t="s">
        <v>45</v>
      </c>
      <c r="Q113" s="42" t="s">
        <v>26</v>
      </c>
    </row>
    <row r="114" spans="2:17" s="90" customFormat="1" ht="114.75" outlineLevel="1" x14ac:dyDescent="0.25">
      <c r="B114" s="6">
        <v>105</v>
      </c>
      <c r="C114" s="6" t="s">
        <v>240</v>
      </c>
      <c r="D114" s="6">
        <v>5446103034</v>
      </c>
      <c r="E114" s="6" t="s">
        <v>17</v>
      </c>
      <c r="F114" s="67" t="s">
        <v>624</v>
      </c>
      <c r="G114" s="67" t="s">
        <v>625</v>
      </c>
      <c r="H114" s="67" t="s">
        <v>243</v>
      </c>
      <c r="I114" s="96">
        <v>55718</v>
      </c>
      <c r="J114" s="7" t="s">
        <v>21</v>
      </c>
      <c r="K114" s="7" t="s">
        <v>686</v>
      </c>
      <c r="L114" s="7" t="s">
        <v>38</v>
      </c>
      <c r="M114" s="7" t="s">
        <v>24</v>
      </c>
      <c r="N114" s="9">
        <v>2</v>
      </c>
      <c r="O114" s="9">
        <v>1</v>
      </c>
      <c r="P114" s="6" t="s">
        <v>25</v>
      </c>
      <c r="Q114" s="42" t="s">
        <v>26</v>
      </c>
    </row>
    <row r="115" spans="2:17" s="90" customFormat="1" ht="114.75" outlineLevel="1" x14ac:dyDescent="0.25">
      <c r="B115" s="6">
        <v>106</v>
      </c>
      <c r="C115" s="6" t="s">
        <v>244</v>
      </c>
      <c r="D115" s="5">
        <v>5422100059</v>
      </c>
      <c r="E115" s="5" t="s">
        <v>17</v>
      </c>
      <c r="F115" s="6" t="s">
        <v>245</v>
      </c>
      <c r="G115" s="6" t="s">
        <v>246</v>
      </c>
      <c r="H115" s="6" t="s">
        <v>247</v>
      </c>
      <c r="I115" s="6">
        <v>26658</v>
      </c>
      <c r="J115" s="7" t="s">
        <v>71</v>
      </c>
      <c r="K115" s="7" t="s">
        <v>686</v>
      </c>
      <c r="L115" s="7" t="s">
        <v>38</v>
      </c>
      <c r="M115" s="7" t="s">
        <v>24</v>
      </c>
      <c r="N115" s="18">
        <v>1</v>
      </c>
      <c r="O115" s="9">
        <v>1</v>
      </c>
      <c r="P115" s="6" t="s">
        <v>25</v>
      </c>
      <c r="Q115" s="42" t="s">
        <v>26</v>
      </c>
    </row>
    <row r="116" spans="2:17" s="90" customFormat="1" ht="114.75" outlineLevel="1" x14ac:dyDescent="0.25">
      <c r="B116" s="6">
        <v>107</v>
      </c>
      <c r="C116" s="6" t="s">
        <v>244</v>
      </c>
      <c r="D116" s="5">
        <v>5422100059</v>
      </c>
      <c r="E116" s="5" t="s">
        <v>17</v>
      </c>
      <c r="F116" s="6" t="s">
        <v>245</v>
      </c>
      <c r="G116" s="6" t="s">
        <v>246</v>
      </c>
      <c r="H116" s="6" t="s">
        <v>247</v>
      </c>
      <c r="I116" s="6">
        <v>26658</v>
      </c>
      <c r="J116" s="7" t="s">
        <v>82</v>
      </c>
      <c r="K116" s="7" t="s">
        <v>681</v>
      </c>
      <c r="L116" s="7" t="s">
        <v>38</v>
      </c>
      <c r="M116" s="7" t="s">
        <v>92</v>
      </c>
      <c r="N116" s="18">
        <v>1</v>
      </c>
      <c r="O116" s="9">
        <v>1</v>
      </c>
      <c r="P116" s="6" t="s">
        <v>45</v>
      </c>
      <c r="Q116" s="42" t="s">
        <v>26</v>
      </c>
    </row>
    <row r="117" spans="2:17" s="90" customFormat="1" ht="114.75" outlineLevel="1" x14ac:dyDescent="0.25">
      <c r="B117" s="6">
        <v>108</v>
      </c>
      <c r="C117" s="6" t="s">
        <v>248</v>
      </c>
      <c r="D117" s="5">
        <v>5423101256</v>
      </c>
      <c r="E117" s="5" t="s">
        <v>17</v>
      </c>
      <c r="F117" s="67" t="s">
        <v>252</v>
      </c>
      <c r="G117" s="6" t="s">
        <v>250</v>
      </c>
      <c r="H117" s="6" t="s">
        <v>251</v>
      </c>
      <c r="I117" s="6">
        <v>8792</v>
      </c>
      <c r="J117" s="7" t="s">
        <v>82</v>
      </c>
      <c r="K117" s="7" t="s">
        <v>91</v>
      </c>
      <c r="L117" s="7" t="s">
        <v>38</v>
      </c>
      <c r="M117" s="7" t="s">
        <v>44</v>
      </c>
      <c r="N117" s="18">
        <v>2</v>
      </c>
      <c r="O117" s="9">
        <v>1</v>
      </c>
      <c r="P117" s="6" t="s">
        <v>45</v>
      </c>
      <c r="Q117" s="42" t="s">
        <v>26</v>
      </c>
    </row>
    <row r="118" spans="2:17" s="90" customFormat="1" ht="102" outlineLevel="1" x14ac:dyDescent="0.25">
      <c r="B118" s="6">
        <v>109</v>
      </c>
      <c r="C118" s="6" t="s">
        <v>248</v>
      </c>
      <c r="D118" s="5">
        <v>5423101256</v>
      </c>
      <c r="E118" s="5" t="s">
        <v>17</v>
      </c>
      <c r="F118" s="67" t="s">
        <v>249</v>
      </c>
      <c r="G118" s="67" t="s">
        <v>250</v>
      </c>
      <c r="H118" s="67" t="s">
        <v>251</v>
      </c>
      <c r="I118" s="67">
        <v>8792</v>
      </c>
      <c r="J118" s="7" t="s">
        <v>82</v>
      </c>
      <c r="K118" s="7" t="s">
        <v>83</v>
      </c>
      <c r="L118" s="7" t="s">
        <v>38</v>
      </c>
      <c r="M118" s="7" t="s">
        <v>90</v>
      </c>
      <c r="N118" s="18">
        <v>1</v>
      </c>
      <c r="O118" s="48">
        <v>1</v>
      </c>
      <c r="P118" s="6" t="s">
        <v>85</v>
      </c>
      <c r="Q118" s="42" t="s">
        <v>26</v>
      </c>
    </row>
    <row r="119" spans="2:17" s="90" customFormat="1" ht="114.75" outlineLevel="1" x14ac:dyDescent="0.25">
      <c r="B119" s="6">
        <v>110</v>
      </c>
      <c r="C119" s="6" t="s">
        <v>565</v>
      </c>
      <c r="D119" s="6">
        <v>5402118837</v>
      </c>
      <c r="E119" s="6" t="s">
        <v>17</v>
      </c>
      <c r="F119" s="6" t="s">
        <v>572</v>
      </c>
      <c r="G119" s="6" t="s">
        <v>713</v>
      </c>
      <c r="H119" s="6" t="s">
        <v>20</v>
      </c>
      <c r="I119" s="6">
        <v>1626563</v>
      </c>
      <c r="J119" s="7" t="s">
        <v>575</v>
      </c>
      <c r="K119" s="7" t="s">
        <v>594</v>
      </c>
      <c r="L119" s="7" t="s">
        <v>38</v>
      </c>
      <c r="M119" s="7" t="s">
        <v>109</v>
      </c>
      <c r="N119" s="9">
        <v>11</v>
      </c>
      <c r="O119" s="9">
        <v>1</v>
      </c>
      <c r="P119" s="6" t="s">
        <v>45</v>
      </c>
      <c r="Q119" s="42" t="s">
        <v>26</v>
      </c>
    </row>
    <row r="120" spans="2:17" s="90" customFormat="1" ht="114.75" outlineLevel="1" x14ac:dyDescent="0.25">
      <c r="B120" s="6">
        <v>111</v>
      </c>
      <c r="C120" s="6" t="s">
        <v>565</v>
      </c>
      <c r="D120" s="6">
        <v>5402118837</v>
      </c>
      <c r="E120" s="6" t="s">
        <v>17</v>
      </c>
      <c r="F120" s="6" t="s">
        <v>572</v>
      </c>
      <c r="G120" s="6" t="s">
        <v>713</v>
      </c>
      <c r="H120" s="6" t="s">
        <v>20</v>
      </c>
      <c r="I120" s="6">
        <v>1626563</v>
      </c>
      <c r="J120" s="7" t="s">
        <v>575</v>
      </c>
      <c r="K120" s="7" t="s">
        <v>594</v>
      </c>
      <c r="L120" s="7" t="s">
        <v>38</v>
      </c>
      <c r="M120" s="7" t="s">
        <v>109</v>
      </c>
      <c r="N120" s="9">
        <v>6</v>
      </c>
      <c r="O120" s="9">
        <v>1</v>
      </c>
      <c r="P120" s="6" t="s">
        <v>45</v>
      </c>
      <c r="Q120" s="42" t="s">
        <v>26</v>
      </c>
    </row>
    <row r="121" spans="2:17" s="90" customFormat="1" ht="114.75" outlineLevel="1" x14ac:dyDescent="0.25">
      <c r="B121" s="6">
        <v>112</v>
      </c>
      <c r="C121" s="6" t="s">
        <v>565</v>
      </c>
      <c r="D121" s="6">
        <v>5402118837</v>
      </c>
      <c r="E121" s="6" t="s">
        <v>17</v>
      </c>
      <c r="F121" s="6" t="s">
        <v>572</v>
      </c>
      <c r="G121" s="6" t="s">
        <v>713</v>
      </c>
      <c r="H121" s="6" t="s">
        <v>20</v>
      </c>
      <c r="I121" s="6">
        <v>1626563</v>
      </c>
      <c r="J121" s="7" t="s">
        <v>575</v>
      </c>
      <c r="K121" s="7" t="s">
        <v>91</v>
      </c>
      <c r="L121" s="7" t="s">
        <v>38</v>
      </c>
      <c r="M121" s="7" t="s">
        <v>44</v>
      </c>
      <c r="N121" s="9">
        <v>27</v>
      </c>
      <c r="O121" s="9">
        <v>1</v>
      </c>
      <c r="P121" s="6" t="s">
        <v>45</v>
      </c>
      <c r="Q121" s="42" t="s">
        <v>26</v>
      </c>
    </row>
    <row r="122" spans="2:17" s="90" customFormat="1" ht="114.75" outlineLevel="1" x14ac:dyDescent="0.25">
      <c r="B122" s="6">
        <v>113</v>
      </c>
      <c r="C122" s="6" t="s">
        <v>565</v>
      </c>
      <c r="D122" s="6">
        <v>5402118837</v>
      </c>
      <c r="E122" s="6" t="s">
        <v>17</v>
      </c>
      <c r="F122" s="6" t="s">
        <v>572</v>
      </c>
      <c r="G122" s="6" t="s">
        <v>713</v>
      </c>
      <c r="H122" s="6" t="s">
        <v>20</v>
      </c>
      <c r="I122" s="6">
        <v>1626563</v>
      </c>
      <c r="J122" s="7" t="s">
        <v>575</v>
      </c>
      <c r="K122" s="7" t="s">
        <v>594</v>
      </c>
      <c r="L122" s="7" t="s">
        <v>38</v>
      </c>
      <c r="M122" s="7" t="s">
        <v>110</v>
      </c>
      <c r="N122" s="9">
        <v>9</v>
      </c>
      <c r="O122" s="9">
        <v>1</v>
      </c>
      <c r="P122" s="6" t="s">
        <v>45</v>
      </c>
      <c r="Q122" s="42" t="s">
        <v>26</v>
      </c>
    </row>
    <row r="123" spans="2:17" s="90" customFormat="1" ht="114.75" outlineLevel="1" x14ac:dyDescent="0.25">
      <c r="B123" s="6">
        <v>114</v>
      </c>
      <c r="C123" s="6" t="s">
        <v>565</v>
      </c>
      <c r="D123" s="6">
        <v>5402118837</v>
      </c>
      <c r="E123" s="6" t="s">
        <v>17</v>
      </c>
      <c r="F123" s="6" t="s">
        <v>714</v>
      </c>
      <c r="G123" s="6" t="s">
        <v>715</v>
      </c>
      <c r="H123" s="6" t="s">
        <v>20</v>
      </c>
      <c r="I123" s="6">
        <v>1626563</v>
      </c>
      <c r="J123" s="7" t="s">
        <v>575</v>
      </c>
      <c r="K123" s="7" t="s">
        <v>91</v>
      </c>
      <c r="L123" s="7" t="s">
        <v>38</v>
      </c>
      <c r="M123" s="7" t="s">
        <v>44</v>
      </c>
      <c r="N123" s="9">
        <v>27</v>
      </c>
      <c r="O123" s="9">
        <v>1</v>
      </c>
      <c r="P123" s="6" t="s">
        <v>45</v>
      </c>
      <c r="Q123" s="42" t="s">
        <v>26</v>
      </c>
    </row>
    <row r="124" spans="2:17" s="90" customFormat="1" ht="114.75" outlineLevel="1" x14ac:dyDescent="0.25">
      <c r="B124" s="6">
        <v>115</v>
      </c>
      <c r="C124" s="6" t="s">
        <v>565</v>
      </c>
      <c r="D124" s="6">
        <v>5402118837</v>
      </c>
      <c r="E124" s="6" t="s">
        <v>17</v>
      </c>
      <c r="F124" s="6" t="s">
        <v>714</v>
      </c>
      <c r="G124" s="6" t="s">
        <v>715</v>
      </c>
      <c r="H124" s="6" t="s">
        <v>20</v>
      </c>
      <c r="I124" s="6">
        <v>1626563</v>
      </c>
      <c r="J124" s="7" t="s">
        <v>575</v>
      </c>
      <c r="K124" s="7" t="s">
        <v>594</v>
      </c>
      <c r="L124" s="7" t="s">
        <v>38</v>
      </c>
      <c r="M124" s="7" t="s">
        <v>109</v>
      </c>
      <c r="N124" s="9">
        <v>11</v>
      </c>
      <c r="O124" s="9">
        <v>1</v>
      </c>
      <c r="P124" s="6" t="s">
        <v>45</v>
      </c>
      <c r="Q124" s="42" t="s">
        <v>26</v>
      </c>
    </row>
    <row r="125" spans="2:17" s="90" customFormat="1" ht="114.75" outlineLevel="1" x14ac:dyDescent="0.25">
      <c r="B125" s="6">
        <v>116</v>
      </c>
      <c r="C125" s="6" t="s">
        <v>565</v>
      </c>
      <c r="D125" s="6">
        <v>5402118837</v>
      </c>
      <c r="E125" s="6" t="s">
        <v>17</v>
      </c>
      <c r="F125" s="6" t="s">
        <v>714</v>
      </c>
      <c r="G125" s="6" t="s">
        <v>715</v>
      </c>
      <c r="H125" s="6" t="s">
        <v>20</v>
      </c>
      <c r="I125" s="6">
        <v>1626563</v>
      </c>
      <c r="J125" s="7" t="s">
        <v>575</v>
      </c>
      <c r="K125" s="7" t="s">
        <v>594</v>
      </c>
      <c r="L125" s="7" t="s">
        <v>38</v>
      </c>
      <c r="M125" s="7" t="s">
        <v>109</v>
      </c>
      <c r="N125" s="9">
        <v>6</v>
      </c>
      <c r="O125" s="9">
        <v>1</v>
      </c>
      <c r="P125" s="6" t="s">
        <v>45</v>
      </c>
      <c r="Q125" s="42" t="s">
        <v>26</v>
      </c>
    </row>
    <row r="126" spans="2:17" s="90" customFormat="1" ht="114.75" outlineLevel="1" x14ac:dyDescent="0.25">
      <c r="B126" s="6">
        <v>117</v>
      </c>
      <c r="C126" s="6" t="s">
        <v>565</v>
      </c>
      <c r="D126" s="6">
        <v>5402118837</v>
      </c>
      <c r="E126" s="6" t="s">
        <v>17</v>
      </c>
      <c r="F126" s="6" t="s">
        <v>714</v>
      </c>
      <c r="G126" s="6" t="s">
        <v>715</v>
      </c>
      <c r="H126" s="6" t="s">
        <v>20</v>
      </c>
      <c r="I126" s="6">
        <v>1626563</v>
      </c>
      <c r="J126" s="7" t="s">
        <v>575</v>
      </c>
      <c r="K126" s="7" t="s">
        <v>594</v>
      </c>
      <c r="L126" s="7" t="s">
        <v>38</v>
      </c>
      <c r="M126" s="7" t="s">
        <v>110</v>
      </c>
      <c r="N126" s="9">
        <v>9</v>
      </c>
      <c r="O126" s="9">
        <v>1</v>
      </c>
      <c r="P126" s="6" t="s">
        <v>45</v>
      </c>
      <c r="Q126" s="42" t="s">
        <v>26</v>
      </c>
    </row>
    <row r="127" spans="2:17" s="90" customFormat="1" ht="114.75" outlineLevel="1" x14ac:dyDescent="0.25">
      <c r="B127" s="6">
        <v>118</v>
      </c>
      <c r="C127" s="6" t="s">
        <v>565</v>
      </c>
      <c r="D127" s="6">
        <v>5402118837</v>
      </c>
      <c r="E127" s="6" t="s">
        <v>17</v>
      </c>
      <c r="F127" s="6" t="s">
        <v>570</v>
      </c>
      <c r="G127" s="6" t="s">
        <v>571</v>
      </c>
      <c r="H127" s="6" t="s">
        <v>20</v>
      </c>
      <c r="I127" s="6">
        <v>1626563</v>
      </c>
      <c r="J127" s="7" t="s">
        <v>574</v>
      </c>
      <c r="K127" s="7" t="s">
        <v>200</v>
      </c>
      <c r="L127" s="7" t="s">
        <v>38</v>
      </c>
      <c r="M127" s="7" t="s">
        <v>217</v>
      </c>
      <c r="N127" s="9">
        <v>3</v>
      </c>
      <c r="O127" s="9">
        <v>1</v>
      </c>
      <c r="P127" s="6" t="s">
        <v>203</v>
      </c>
      <c r="Q127" s="42" t="s">
        <v>26</v>
      </c>
    </row>
    <row r="128" spans="2:17" s="90" customFormat="1" ht="114.75" outlineLevel="1" x14ac:dyDescent="0.25">
      <c r="B128" s="6">
        <v>119</v>
      </c>
      <c r="C128" s="6" t="s">
        <v>403</v>
      </c>
      <c r="D128" s="6">
        <v>5424101636</v>
      </c>
      <c r="E128" s="6" t="s">
        <v>17</v>
      </c>
      <c r="F128" s="6" t="s">
        <v>404</v>
      </c>
      <c r="G128" s="6" t="s">
        <v>405</v>
      </c>
      <c r="H128" s="6" t="s">
        <v>406</v>
      </c>
      <c r="I128" s="6">
        <v>12117</v>
      </c>
      <c r="J128" s="7" t="s">
        <v>82</v>
      </c>
      <c r="K128" s="7" t="s">
        <v>91</v>
      </c>
      <c r="L128" s="7" t="s">
        <v>23</v>
      </c>
      <c r="M128" s="7" t="s">
        <v>44</v>
      </c>
      <c r="N128" s="9">
        <v>25</v>
      </c>
      <c r="O128" s="9">
        <v>1</v>
      </c>
      <c r="P128" s="6" t="s">
        <v>45</v>
      </c>
      <c r="Q128" s="42" t="s">
        <v>26</v>
      </c>
    </row>
    <row r="129" spans="2:17" s="90" customFormat="1" ht="114.75" outlineLevel="1" x14ac:dyDescent="0.25">
      <c r="B129" s="6">
        <v>120</v>
      </c>
      <c r="C129" s="6" t="s">
        <v>403</v>
      </c>
      <c r="D129" s="6">
        <v>5424101636</v>
      </c>
      <c r="E129" s="6" t="s">
        <v>17</v>
      </c>
      <c r="F129" s="6" t="s">
        <v>404</v>
      </c>
      <c r="G129" s="6" t="s">
        <v>405</v>
      </c>
      <c r="H129" s="6" t="s">
        <v>406</v>
      </c>
      <c r="I129" s="6">
        <v>12117</v>
      </c>
      <c r="J129" s="7" t="s">
        <v>695</v>
      </c>
      <c r="K129" s="7" t="s">
        <v>569</v>
      </c>
      <c r="L129" s="7" t="s">
        <v>38</v>
      </c>
      <c r="M129" s="7" t="s">
        <v>213</v>
      </c>
      <c r="N129" s="9">
        <v>2</v>
      </c>
      <c r="O129" s="9">
        <v>1</v>
      </c>
      <c r="P129" s="6" t="s">
        <v>98</v>
      </c>
      <c r="Q129" s="42" t="s">
        <v>26</v>
      </c>
    </row>
    <row r="130" spans="2:17" s="90" customFormat="1" ht="127.5" outlineLevel="1" x14ac:dyDescent="0.25">
      <c r="B130" s="6">
        <v>121</v>
      </c>
      <c r="C130" s="6" t="s">
        <v>403</v>
      </c>
      <c r="D130" s="6">
        <v>5424101636</v>
      </c>
      <c r="E130" s="6" t="s">
        <v>17</v>
      </c>
      <c r="F130" s="6" t="s">
        <v>716</v>
      </c>
      <c r="G130" s="6" t="s">
        <v>717</v>
      </c>
      <c r="H130" s="6" t="s">
        <v>718</v>
      </c>
      <c r="I130" s="6">
        <v>12117</v>
      </c>
      <c r="J130" s="7" t="s">
        <v>82</v>
      </c>
      <c r="K130" s="7" t="s">
        <v>682</v>
      </c>
      <c r="L130" s="7" t="s">
        <v>38</v>
      </c>
      <c r="M130" s="7" t="s">
        <v>107</v>
      </c>
      <c r="N130" s="9">
        <v>3</v>
      </c>
      <c r="O130" s="9">
        <v>1</v>
      </c>
      <c r="P130" s="6" t="s">
        <v>683</v>
      </c>
      <c r="Q130" s="42" t="s">
        <v>26</v>
      </c>
    </row>
    <row r="131" spans="2:17" s="90" customFormat="1" ht="114.75" outlineLevel="1" x14ac:dyDescent="0.25">
      <c r="B131" s="6">
        <v>122</v>
      </c>
      <c r="C131" s="6" t="s">
        <v>504</v>
      </c>
      <c r="D131" s="6">
        <v>5408183913</v>
      </c>
      <c r="E131" s="6" t="s">
        <v>17</v>
      </c>
      <c r="F131" s="6" t="s">
        <v>719</v>
      </c>
      <c r="G131" s="6" t="s">
        <v>508</v>
      </c>
      <c r="H131" s="6" t="s">
        <v>20</v>
      </c>
      <c r="I131" s="6">
        <v>1626563</v>
      </c>
      <c r="J131" s="7" t="s">
        <v>463</v>
      </c>
      <c r="K131" s="7" t="s">
        <v>710</v>
      </c>
      <c r="L131" s="7" t="s">
        <v>23</v>
      </c>
      <c r="M131" s="7" t="s">
        <v>202</v>
      </c>
      <c r="N131" s="9">
        <v>1</v>
      </c>
      <c r="O131" s="9">
        <v>1</v>
      </c>
      <c r="P131" s="6" t="s">
        <v>203</v>
      </c>
      <c r="Q131" s="42" t="s">
        <v>26</v>
      </c>
    </row>
    <row r="132" spans="2:17" s="90" customFormat="1" ht="102" outlineLevel="1" x14ac:dyDescent="0.25">
      <c r="B132" s="6">
        <v>123</v>
      </c>
      <c r="C132" s="6" t="s">
        <v>262</v>
      </c>
      <c r="D132" s="5">
        <v>5425102953</v>
      </c>
      <c r="E132" s="5" t="s">
        <v>17</v>
      </c>
      <c r="F132" s="91" t="s">
        <v>37</v>
      </c>
      <c r="G132" s="91" t="s">
        <v>263</v>
      </c>
      <c r="H132" s="91" t="s">
        <v>265</v>
      </c>
      <c r="I132" s="91">
        <v>17155</v>
      </c>
      <c r="J132" s="7" t="s">
        <v>82</v>
      </c>
      <c r="K132" s="7" t="s">
        <v>83</v>
      </c>
      <c r="L132" s="7" t="s">
        <v>38</v>
      </c>
      <c r="M132" s="7" t="s">
        <v>84</v>
      </c>
      <c r="N132" s="9">
        <v>2</v>
      </c>
      <c r="O132" s="48">
        <v>2</v>
      </c>
      <c r="P132" s="6" t="s">
        <v>85</v>
      </c>
      <c r="Q132" s="42" t="s">
        <v>26</v>
      </c>
    </row>
    <row r="133" spans="2:17" s="90" customFormat="1" ht="114.75" outlineLevel="1" x14ac:dyDescent="0.25">
      <c r="B133" s="6">
        <v>124</v>
      </c>
      <c r="C133" s="6" t="s">
        <v>271</v>
      </c>
      <c r="D133" s="6">
        <v>5426100035</v>
      </c>
      <c r="E133" s="6" t="s">
        <v>17</v>
      </c>
      <c r="F133" s="91" t="s">
        <v>272</v>
      </c>
      <c r="G133" s="6" t="s">
        <v>273</v>
      </c>
      <c r="H133" s="6" t="s">
        <v>274</v>
      </c>
      <c r="I133" s="6">
        <v>3600</v>
      </c>
      <c r="J133" s="7" t="s">
        <v>82</v>
      </c>
      <c r="K133" s="7" t="s">
        <v>91</v>
      </c>
      <c r="L133" s="7" t="s">
        <v>38</v>
      </c>
      <c r="M133" s="7" t="s">
        <v>109</v>
      </c>
      <c r="N133" s="9">
        <v>2</v>
      </c>
      <c r="O133" s="9">
        <v>1</v>
      </c>
      <c r="P133" s="6" t="s">
        <v>45</v>
      </c>
      <c r="Q133" s="42" t="s">
        <v>26</v>
      </c>
    </row>
    <row r="134" spans="2:17" s="90" customFormat="1" ht="153" outlineLevel="1" x14ac:dyDescent="0.25">
      <c r="B134" s="6">
        <v>125</v>
      </c>
      <c r="C134" s="6" t="s">
        <v>271</v>
      </c>
      <c r="D134" s="6">
        <v>5426100035</v>
      </c>
      <c r="E134" s="6" t="s">
        <v>17</v>
      </c>
      <c r="F134" s="91" t="s">
        <v>527</v>
      </c>
      <c r="G134" s="6" t="s">
        <v>273</v>
      </c>
      <c r="H134" s="6" t="s">
        <v>274</v>
      </c>
      <c r="I134" s="6">
        <v>3600</v>
      </c>
      <c r="J134" s="7" t="s">
        <v>55</v>
      </c>
      <c r="K134" s="7" t="s">
        <v>228</v>
      </c>
      <c r="L134" s="7" t="s">
        <v>50</v>
      </c>
      <c r="M134" s="7" t="s">
        <v>411</v>
      </c>
      <c r="N134" s="9">
        <v>1</v>
      </c>
      <c r="O134" s="9">
        <v>1</v>
      </c>
      <c r="P134" s="6" t="s">
        <v>526</v>
      </c>
      <c r="Q134" s="42" t="s">
        <v>26</v>
      </c>
    </row>
    <row r="135" spans="2:17" s="90" customFormat="1" ht="114.75" outlineLevel="1" x14ac:dyDescent="0.25">
      <c r="B135" s="6">
        <v>126</v>
      </c>
      <c r="C135" s="6" t="s">
        <v>271</v>
      </c>
      <c r="D135" s="6">
        <v>5426100035</v>
      </c>
      <c r="E135" s="6" t="s">
        <v>17</v>
      </c>
      <c r="F135" s="91" t="s">
        <v>272</v>
      </c>
      <c r="G135" s="6" t="s">
        <v>273</v>
      </c>
      <c r="H135" s="6" t="s">
        <v>274</v>
      </c>
      <c r="I135" s="6">
        <v>3600</v>
      </c>
      <c r="J135" s="7" t="s">
        <v>82</v>
      </c>
      <c r="K135" s="7" t="s">
        <v>91</v>
      </c>
      <c r="L135" s="7" t="s">
        <v>38</v>
      </c>
      <c r="M135" s="7" t="s">
        <v>110</v>
      </c>
      <c r="N135" s="9">
        <v>3</v>
      </c>
      <c r="O135" s="9">
        <v>1</v>
      </c>
      <c r="P135" s="6" t="s">
        <v>45</v>
      </c>
      <c r="Q135" s="42" t="s">
        <v>26</v>
      </c>
    </row>
    <row r="136" spans="2:17" s="90" customFormat="1" ht="114.75" outlineLevel="1" x14ac:dyDescent="0.25">
      <c r="B136" s="6">
        <v>127</v>
      </c>
      <c r="C136" s="6" t="s">
        <v>271</v>
      </c>
      <c r="D136" s="6">
        <v>5426100035</v>
      </c>
      <c r="E136" s="6" t="s">
        <v>17</v>
      </c>
      <c r="F136" s="91" t="s">
        <v>272</v>
      </c>
      <c r="G136" s="91" t="s">
        <v>273</v>
      </c>
      <c r="H136" s="91" t="s">
        <v>274</v>
      </c>
      <c r="I136" s="91">
        <v>3600</v>
      </c>
      <c r="J136" s="7" t="s">
        <v>82</v>
      </c>
      <c r="K136" s="7" t="s">
        <v>681</v>
      </c>
      <c r="L136" s="7" t="s">
        <v>38</v>
      </c>
      <c r="M136" s="7" t="s">
        <v>92</v>
      </c>
      <c r="N136" s="9">
        <v>1</v>
      </c>
      <c r="O136" s="9">
        <v>1</v>
      </c>
      <c r="P136" s="6" t="s">
        <v>45</v>
      </c>
      <c r="Q136" s="42" t="s">
        <v>26</v>
      </c>
    </row>
    <row r="137" spans="2:17" s="90" customFormat="1" ht="114.75" outlineLevel="1" x14ac:dyDescent="0.25">
      <c r="B137" s="6">
        <v>128</v>
      </c>
      <c r="C137" s="6" t="s">
        <v>271</v>
      </c>
      <c r="D137" s="6">
        <v>5426100035</v>
      </c>
      <c r="E137" s="6" t="s">
        <v>17</v>
      </c>
      <c r="F137" s="91" t="s">
        <v>272</v>
      </c>
      <c r="G137" s="91" t="s">
        <v>273</v>
      </c>
      <c r="H137" s="91" t="s">
        <v>274</v>
      </c>
      <c r="I137" s="91">
        <v>3600</v>
      </c>
      <c r="J137" s="7" t="s">
        <v>82</v>
      </c>
      <c r="K137" s="7" t="s">
        <v>216</v>
      </c>
      <c r="L137" s="7" t="s">
        <v>38</v>
      </c>
      <c r="M137" s="7" t="s">
        <v>129</v>
      </c>
      <c r="N137" s="9">
        <v>2</v>
      </c>
      <c r="O137" s="9">
        <v>1</v>
      </c>
      <c r="P137" s="6" t="s">
        <v>203</v>
      </c>
      <c r="Q137" s="42" t="s">
        <v>26</v>
      </c>
    </row>
    <row r="138" spans="2:17" s="90" customFormat="1" ht="114.75" outlineLevel="1" x14ac:dyDescent="0.25">
      <c r="B138" s="6">
        <v>129</v>
      </c>
      <c r="C138" s="6" t="s">
        <v>271</v>
      </c>
      <c r="D138" s="6">
        <v>5426100035</v>
      </c>
      <c r="E138" s="6" t="s">
        <v>17</v>
      </c>
      <c r="F138" s="91" t="s">
        <v>272</v>
      </c>
      <c r="G138" s="91" t="s">
        <v>273</v>
      </c>
      <c r="H138" s="91" t="s">
        <v>274</v>
      </c>
      <c r="I138" s="91">
        <v>3600</v>
      </c>
      <c r="J138" s="7" t="s">
        <v>82</v>
      </c>
      <c r="K138" s="7" t="s">
        <v>91</v>
      </c>
      <c r="L138" s="7" t="s">
        <v>38</v>
      </c>
      <c r="M138" s="7" t="s">
        <v>109</v>
      </c>
      <c r="N138" s="9">
        <v>1</v>
      </c>
      <c r="O138" s="9">
        <v>1</v>
      </c>
      <c r="P138" s="6" t="s">
        <v>45</v>
      </c>
      <c r="Q138" s="42" t="s">
        <v>26</v>
      </c>
    </row>
    <row r="139" spans="2:17" s="90" customFormat="1" ht="114.75" outlineLevel="1" x14ac:dyDescent="0.25">
      <c r="B139" s="6">
        <v>130</v>
      </c>
      <c r="C139" s="6" t="s">
        <v>275</v>
      </c>
      <c r="D139" s="6">
        <v>5427101031</v>
      </c>
      <c r="E139" s="6" t="s">
        <v>17</v>
      </c>
      <c r="F139" s="6" t="s">
        <v>280</v>
      </c>
      <c r="G139" s="6" t="s">
        <v>277</v>
      </c>
      <c r="H139" s="6" t="s">
        <v>278</v>
      </c>
      <c r="I139" s="6">
        <v>8762</v>
      </c>
      <c r="J139" s="11" t="s">
        <v>82</v>
      </c>
      <c r="K139" s="7" t="s">
        <v>720</v>
      </c>
      <c r="L139" s="7" t="s">
        <v>38</v>
      </c>
      <c r="M139" s="7" t="s">
        <v>202</v>
      </c>
      <c r="N139" s="9">
        <v>1</v>
      </c>
      <c r="O139" s="9">
        <v>1</v>
      </c>
      <c r="P139" s="6" t="s">
        <v>203</v>
      </c>
      <c r="Q139" s="42" t="s">
        <v>26</v>
      </c>
    </row>
    <row r="140" spans="2:17" s="90" customFormat="1" ht="114.75" outlineLevel="1" x14ac:dyDescent="0.25">
      <c r="B140" s="6">
        <v>131</v>
      </c>
      <c r="C140" s="6" t="s">
        <v>275</v>
      </c>
      <c r="D140" s="6">
        <v>5427101031</v>
      </c>
      <c r="E140" s="6" t="s">
        <v>17</v>
      </c>
      <c r="F140" s="6" t="s">
        <v>280</v>
      </c>
      <c r="G140" s="6" t="s">
        <v>277</v>
      </c>
      <c r="H140" s="6" t="s">
        <v>278</v>
      </c>
      <c r="I140" s="6">
        <v>8762</v>
      </c>
      <c r="J140" s="8" t="s">
        <v>82</v>
      </c>
      <c r="K140" s="7" t="s">
        <v>200</v>
      </c>
      <c r="L140" s="7" t="s">
        <v>38</v>
      </c>
      <c r="M140" s="7" t="s">
        <v>552</v>
      </c>
      <c r="N140" s="9">
        <v>1</v>
      </c>
      <c r="O140" s="9">
        <v>1</v>
      </c>
      <c r="P140" s="6" t="s">
        <v>203</v>
      </c>
      <c r="Q140" s="42" t="s">
        <v>26</v>
      </c>
    </row>
    <row r="141" spans="2:17" s="90" customFormat="1" ht="114.75" outlineLevel="1" x14ac:dyDescent="0.25">
      <c r="B141" s="6">
        <v>132</v>
      </c>
      <c r="C141" s="6" t="s">
        <v>275</v>
      </c>
      <c r="D141" s="6">
        <v>5427101031</v>
      </c>
      <c r="E141" s="6" t="s">
        <v>17</v>
      </c>
      <c r="F141" s="6" t="s">
        <v>280</v>
      </c>
      <c r="G141" s="6" t="s">
        <v>277</v>
      </c>
      <c r="H141" s="6" t="s">
        <v>278</v>
      </c>
      <c r="I141" s="6">
        <v>8762</v>
      </c>
      <c r="J141" s="8" t="s">
        <v>82</v>
      </c>
      <c r="K141" s="7" t="s">
        <v>200</v>
      </c>
      <c r="L141" s="7" t="s">
        <v>38</v>
      </c>
      <c r="M141" s="7" t="s">
        <v>217</v>
      </c>
      <c r="N141" s="9">
        <v>1</v>
      </c>
      <c r="O141" s="9">
        <v>1</v>
      </c>
      <c r="P141" s="6" t="s">
        <v>203</v>
      </c>
      <c r="Q141" s="42" t="s">
        <v>26</v>
      </c>
    </row>
    <row r="142" spans="2:17" s="90" customFormat="1" ht="114.75" outlineLevel="1" x14ac:dyDescent="0.25">
      <c r="B142" s="6">
        <v>133</v>
      </c>
      <c r="C142" s="6" t="s">
        <v>289</v>
      </c>
      <c r="D142" s="6">
        <v>5429100611</v>
      </c>
      <c r="E142" s="6" t="s">
        <v>17</v>
      </c>
      <c r="F142" s="6" t="s">
        <v>290</v>
      </c>
      <c r="G142" s="6" t="s">
        <v>291</v>
      </c>
      <c r="H142" s="6" t="s">
        <v>292</v>
      </c>
      <c r="I142" s="6">
        <v>13790</v>
      </c>
      <c r="J142" s="7" t="s">
        <v>82</v>
      </c>
      <c r="K142" s="7" t="s">
        <v>686</v>
      </c>
      <c r="L142" s="7" t="s">
        <v>23</v>
      </c>
      <c r="M142" s="7" t="s">
        <v>24</v>
      </c>
      <c r="N142" s="9">
        <v>1</v>
      </c>
      <c r="O142" s="9">
        <v>1</v>
      </c>
      <c r="P142" s="6" t="s">
        <v>25</v>
      </c>
      <c r="Q142" s="42" t="s">
        <v>26</v>
      </c>
    </row>
    <row r="143" spans="2:17" s="90" customFormat="1" ht="114.75" outlineLevel="1" x14ac:dyDescent="0.25">
      <c r="B143" s="6">
        <v>134</v>
      </c>
      <c r="C143" s="6" t="s">
        <v>289</v>
      </c>
      <c r="D143" s="6">
        <v>5429100611</v>
      </c>
      <c r="E143" s="6" t="s">
        <v>17</v>
      </c>
      <c r="F143" s="6" t="s">
        <v>290</v>
      </c>
      <c r="G143" s="6" t="s">
        <v>291</v>
      </c>
      <c r="H143" s="6" t="s">
        <v>292</v>
      </c>
      <c r="I143" s="6">
        <v>13790</v>
      </c>
      <c r="J143" s="7" t="s">
        <v>82</v>
      </c>
      <c r="K143" s="7" t="s">
        <v>681</v>
      </c>
      <c r="L143" s="7" t="s">
        <v>23</v>
      </c>
      <c r="M143" s="7" t="s">
        <v>92</v>
      </c>
      <c r="N143" s="9">
        <v>1</v>
      </c>
      <c r="O143" s="9">
        <v>1</v>
      </c>
      <c r="P143" s="6" t="s">
        <v>45</v>
      </c>
      <c r="Q143" s="42" t="s">
        <v>26</v>
      </c>
    </row>
    <row r="144" spans="2:17" s="90" customFormat="1" ht="114.75" outlineLevel="1" x14ac:dyDescent="0.25">
      <c r="B144" s="6">
        <v>135</v>
      </c>
      <c r="C144" s="6" t="s">
        <v>298</v>
      </c>
      <c r="D144" s="6">
        <v>5443106157</v>
      </c>
      <c r="E144" s="6" t="s">
        <v>17</v>
      </c>
      <c r="F144" s="24" t="s">
        <v>34</v>
      </c>
      <c r="G144" s="6" t="s">
        <v>300</v>
      </c>
      <c r="H144" s="6" t="s">
        <v>301</v>
      </c>
      <c r="I144" s="6">
        <v>17713</v>
      </c>
      <c r="J144" s="7" t="s">
        <v>82</v>
      </c>
      <c r="K144" s="7" t="s">
        <v>91</v>
      </c>
      <c r="L144" s="7" t="s">
        <v>38</v>
      </c>
      <c r="M144" s="7" t="s">
        <v>44</v>
      </c>
      <c r="N144" s="18">
        <v>35</v>
      </c>
      <c r="O144" s="9">
        <v>4</v>
      </c>
      <c r="P144" s="6" t="s">
        <v>45</v>
      </c>
      <c r="Q144" s="42" t="s">
        <v>26</v>
      </c>
    </row>
    <row r="145" spans="2:17" s="90" customFormat="1" ht="114.75" outlineLevel="1" x14ac:dyDescent="0.25">
      <c r="B145" s="6">
        <v>136</v>
      </c>
      <c r="C145" s="6" t="s">
        <v>304</v>
      </c>
      <c r="D145" s="6">
        <v>5431104010</v>
      </c>
      <c r="E145" s="6" t="s">
        <v>17</v>
      </c>
      <c r="F145" s="6" t="s">
        <v>34</v>
      </c>
      <c r="G145" s="6" t="s">
        <v>305</v>
      </c>
      <c r="H145" s="6" t="s">
        <v>306</v>
      </c>
      <c r="I145" s="6">
        <v>12980</v>
      </c>
      <c r="J145" s="7" t="s">
        <v>82</v>
      </c>
      <c r="K145" s="7" t="s">
        <v>686</v>
      </c>
      <c r="L145" s="7" t="s">
        <v>38</v>
      </c>
      <c r="M145" s="7" t="s">
        <v>24</v>
      </c>
      <c r="N145" s="9">
        <v>1</v>
      </c>
      <c r="O145" s="9">
        <v>1</v>
      </c>
      <c r="P145" s="6" t="s">
        <v>25</v>
      </c>
      <c r="Q145" s="42" t="s">
        <v>26</v>
      </c>
    </row>
    <row r="146" spans="2:17" s="90" customFormat="1" ht="153" outlineLevel="1" x14ac:dyDescent="0.25">
      <c r="B146" s="6">
        <v>137</v>
      </c>
      <c r="C146" s="6" t="s">
        <v>304</v>
      </c>
      <c r="D146" s="6">
        <v>5431104010</v>
      </c>
      <c r="E146" s="6" t="s">
        <v>17</v>
      </c>
      <c r="F146" s="6" t="s">
        <v>34</v>
      </c>
      <c r="G146" s="6" t="s">
        <v>305</v>
      </c>
      <c r="H146" s="6" t="s">
        <v>306</v>
      </c>
      <c r="I146" s="6">
        <v>12980</v>
      </c>
      <c r="J146" s="7" t="s">
        <v>82</v>
      </c>
      <c r="K146" s="7" t="s">
        <v>721</v>
      </c>
      <c r="L146" s="7" t="s">
        <v>38</v>
      </c>
      <c r="M146" s="7" t="s">
        <v>53</v>
      </c>
      <c r="N146" s="9">
        <v>1</v>
      </c>
      <c r="O146" s="9">
        <v>1</v>
      </c>
      <c r="P146" s="92" t="s">
        <v>54</v>
      </c>
      <c r="Q146" s="42" t="s">
        <v>26</v>
      </c>
    </row>
    <row r="147" spans="2:17" s="90" customFormat="1" ht="114.75" outlineLevel="1" x14ac:dyDescent="0.25">
      <c r="B147" s="6">
        <v>138</v>
      </c>
      <c r="C147" s="6" t="s">
        <v>304</v>
      </c>
      <c r="D147" s="6">
        <v>5431104010</v>
      </c>
      <c r="E147" s="6" t="s">
        <v>17</v>
      </c>
      <c r="F147" s="6" t="s">
        <v>34</v>
      </c>
      <c r="G147" s="6" t="s">
        <v>305</v>
      </c>
      <c r="H147" s="6" t="s">
        <v>306</v>
      </c>
      <c r="I147" s="6">
        <v>12980</v>
      </c>
      <c r="J147" s="7" t="s">
        <v>82</v>
      </c>
      <c r="K147" s="7" t="s">
        <v>91</v>
      </c>
      <c r="L147" s="7" t="s">
        <v>38</v>
      </c>
      <c r="M147" s="7" t="s">
        <v>109</v>
      </c>
      <c r="N147" s="9">
        <v>1</v>
      </c>
      <c r="O147" s="48">
        <v>1</v>
      </c>
      <c r="P147" s="6" t="s">
        <v>45</v>
      </c>
      <c r="Q147" s="42" t="s">
        <v>26</v>
      </c>
    </row>
    <row r="148" spans="2:17" s="90" customFormat="1" ht="114.75" outlineLevel="1" x14ac:dyDescent="0.25">
      <c r="B148" s="6">
        <v>139</v>
      </c>
      <c r="C148" s="6" t="s">
        <v>307</v>
      </c>
      <c r="D148" s="6">
        <v>5432100065</v>
      </c>
      <c r="E148" s="6" t="s">
        <v>17</v>
      </c>
      <c r="F148" s="6" t="s">
        <v>308</v>
      </c>
      <c r="G148" s="6" t="s">
        <v>309</v>
      </c>
      <c r="H148" s="6" t="s">
        <v>310</v>
      </c>
      <c r="I148" s="6">
        <v>9447</v>
      </c>
      <c r="J148" s="7" t="s">
        <v>82</v>
      </c>
      <c r="K148" s="7" t="s">
        <v>686</v>
      </c>
      <c r="L148" s="7" t="s">
        <v>38</v>
      </c>
      <c r="M148" s="7" t="s">
        <v>24</v>
      </c>
      <c r="N148" s="9">
        <v>1</v>
      </c>
      <c r="O148" s="9">
        <v>1</v>
      </c>
      <c r="P148" s="6" t="s">
        <v>25</v>
      </c>
      <c r="Q148" s="42" t="s">
        <v>26</v>
      </c>
    </row>
    <row r="149" spans="2:17" s="90" customFormat="1" ht="114.75" outlineLevel="1" x14ac:dyDescent="0.25">
      <c r="B149" s="6">
        <v>140</v>
      </c>
      <c r="C149" s="6" t="s">
        <v>311</v>
      </c>
      <c r="D149" s="6">
        <v>5433137780</v>
      </c>
      <c r="E149" s="6" t="s">
        <v>17</v>
      </c>
      <c r="F149" s="6" t="s">
        <v>37</v>
      </c>
      <c r="G149" s="6" t="s">
        <v>312</v>
      </c>
      <c r="H149" s="6" t="s">
        <v>313</v>
      </c>
      <c r="I149" s="6">
        <v>17077</v>
      </c>
      <c r="J149" s="7" t="s">
        <v>82</v>
      </c>
      <c r="K149" s="7" t="s">
        <v>681</v>
      </c>
      <c r="L149" s="7" t="s">
        <v>23</v>
      </c>
      <c r="M149" s="7" t="s">
        <v>92</v>
      </c>
      <c r="N149" s="9">
        <v>1</v>
      </c>
      <c r="O149" s="9">
        <v>1</v>
      </c>
      <c r="P149" s="6" t="s">
        <v>45</v>
      </c>
      <c r="Q149" s="42" t="s">
        <v>26</v>
      </c>
    </row>
    <row r="150" spans="2:17" s="90" customFormat="1" ht="114.75" outlineLevel="1" x14ac:dyDescent="0.25">
      <c r="B150" s="6">
        <v>141</v>
      </c>
      <c r="C150" s="6" t="s">
        <v>311</v>
      </c>
      <c r="D150" s="6">
        <v>5433137780</v>
      </c>
      <c r="E150" s="6" t="s">
        <v>17</v>
      </c>
      <c r="F150" s="6" t="s">
        <v>37</v>
      </c>
      <c r="G150" s="6" t="s">
        <v>312</v>
      </c>
      <c r="H150" s="6" t="s">
        <v>313</v>
      </c>
      <c r="I150" s="6">
        <v>17077</v>
      </c>
      <c r="J150" s="7" t="s">
        <v>82</v>
      </c>
      <c r="K150" s="7" t="s">
        <v>701</v>
      </c>
      <c r="L150" s="7" t="s">
        <v>23</v>
      </c>
      <c r="M150" s="7" t="s">
        <v>636</v>
      </c>
      <c r="N150" s="9">
        <v>2</v>
      </c>
      <c r="O150" s="9">
        <v>1</v>
      </c>
      <c r="P150" s="6" t="s">
        <v>25</v>
      </c>
      <c r="Q150" s="42" t="s">
        <v>26</v>
      </c>
    </row>
    <row r="151" spans="2:17" s="90" customFormat="1" ht="114.75" outlineLevel="1" x14ac:dyDescent="0.25">
      <c r="B151" s="6">
        <v>142</v>
      </c>
      <c r="C151" s="6" t="s">
        <v>311</v>
      </c>
      <c r="D151" s="6">
        <v>5433137780</v>
      </c>
      <c r="E151" s="6" t="s">
        <v>17</v>
      </c>
      <c r="F151" s="6" t="s">
        <v>37</v>
      </c>
      <c r="G151" s="6" t="s">
        <v>722</v>
      </c>
      <c r="H151" s="9" t="s">
        <v>467</v>
      </c>
      <c r="I151" s="6">
        <v>17077</v>
      </c>
      <c r="J151" s="7" t="s">
        <v>37</v>
      </c>
      <c r="K151" s="7" t="s">
        <v>723</v>
      </c>
      <c r="L151" s="7" t="s">
        <v>38</v>
      </c>
      <c r="M151" s="7" t="s">
        <v>202</v>
      </c>
      <c r="N151" s="9">
        <v>1</v>
      </c>
      <c r="O151" s="9">
        <v>1</v>
      </c>
      <c r="P151" s="6" t="s">
        <v>203</v>
      </c>
      <c r="Q151" s="42" t="s">
        <v>26</v>
      </c>
    </row>
    <row r="152" spans="2:17" s="90" customFormat="1" ht="114.75" outlineLevel="1" x14ac:dyDescent="0.25">
      <c r="B152" s="6">
        <v>143</v>
      </c>
      <c r="C152" s="6" t="s">
        <v>311</v>
      </c>
      <c r="D152" s="6">
        <v>5433137780</v>
      </c>
      <c r="E152" s="6" t="s">
        <v>17</v>
      </c>
      <c r="F152" s="6" t="s">
        <v>37</v>
      </c>
      <c r="G152" s="6" t="s">
        <v>722</v>
      </c>
      <c r="H152" s="9" t="s">
        <v>467</v>
      </c>
      <c r="I152" s="6">
        <v>17077</v>
      </c>
      <c r="J152" s="7" t="s">
        <v>37</v>
      </c>
      <c r="K152" s="7" t="s">
        <v>698</v>
      </c>
      <c r="L152" s="7" t="s">
        <v>38</v>
      </c>
      <c r="M152" s="7" t="s">
        <v>552</v>
      </c>
      <c r="N152" s="9">
        <v>1</v>
      </c>
      <c r="O152" s="9">
        <v>1</v>
      </c>
      <c r="P152" s="6" t="s">
        <v>203</v>
      </c>
      <c r="Q152" s="42" t="s">
        <v>26</v>
      </c>
    </row>
    <row r="153" spans="2:17" s="90" customFormat="1" ht="114.75" outlineLevel="1" x14ac:dyDescent="0.25">
      <c r="B153" s="6">
        <v>144</v>
      </c>
      <c r="C153" s="6" t="s">
        <v>311</v>
      </c>
      <c r="D153" s="6">
        <v>5433137780</v>
      </c>
      <c r="E153" s="6" t="s">
        <v>17</v>
      </c>
      <c r="F153" s="6" t="s">
        <v>465</v>
      </c>
      <c r="G153" s="6" t="s">
        <v>466</v>
      </c>
      <c r="H153" s="6" t="s">
        <v>467</v>
      </c>
      <c r="I153" s="6">
        <v>17077</v>
      </c>
      <c r="J153" s="7" t="s">
        <v>72</v>
      </c>
      <c r="K153" s="7" t="s">
        <v>724</v>
      </c>
      <c r="L153" s="7" t="s">
        <v>50</v>
      </c>
      <c r="M153" s="7" t="s">
        <v>217</v>
      </c>
      <c r="N153" s="9">
        <v>3</v>
      </c>
      <c r="O153" s="9">
        <v>1</v>
      </c>
      <c r="P153" s="6" t="s">
        <v>203</v>
      </c>
      <c r="Q153" s="42" t="s">
        <v>26</v>
      </c>
    </row>
    <row r="154" spans="2:17" s="90" customFormat="1" ht="114.75" outlineLevel="1" x14ac:dyDescent="0.25">
      <c r="B154" s="6">
        <v>145</v>
      </c>
      <c r="C154" s="6" t="s">
        <v>314</v>
      </c>
      <c r="D154" s="6">
        <v>5448100399</v>
      </c>
      <c r="E154" s="6" t="s">
        <v>17</v>
      </c>
      <c r="F154" s="91" t="s">
        <v>315</v>
      </c>
      <c r="G154" s="91" t="s">
        <v>316</v>
      </c>
      <c r="H154" s="91" t="s">
        <v>317</v>
      </c>
      <c r="I154" s="91">
        <v>30821</v>
      </c>
      <c r="J154" s="7" t="s">
        <v>82</v>
      </c>
      <c r="K154" s="7" t="s">
        <v>91</v>
      </c>
      <c r="L154" s="7" t="s">
        <v>38</v>
      </c>
      <c r="M154" s="7" t="s">
        <v>44</v>
      </c>
      <c r="N154" s="9">
        <v>1</v>
      </c>
      <c r="O154" s="9">
        <v>1</v>
      </c>
      <c r="P154" s="6" t="s">
        <v>45</v>
      </c>
      <c r="Q154" s="42" t="s">
        <v>26</v>
      </c>
    </row>
    <row r="155" spans="2:17" s="90" customFormat="1" ht="114.75" outlineLevel="1" x14ac:dyDescent="0.25">
      <c r="B155" s="6">
        <v>146</v>
      </c>
      <c r="C155" s="6" t="s">
        <v>314</v>
      </c>
      <c r="D155" s="6">
        <v>5448100399</v>
      </c>
      <c r="E155" s="6" t="s">
        <v>17</v>
      </c>
      <c r="F155" s="6" t="s">
        <v>315</v>
      </c>
      <c r="G155" s="6" t="s">
        <v>316</v>
      </c>
      <c r="H155" s="6" t="s">
        <v>317</v>
      </c>
      <c r="I155" s="6">
        <v>30821</v>
      </c>
      <c r="J155" s="7" t="s">
        <v>438</v>
      </c>
      <c r="K155" s="7" t="s">
        <v>200</v>
      </c>
      <c r="L155" s="7" t="s">
        <v>38</v>
      </c>
      <c r="M155" s="7" t="s">
        <v>217</v>
      </c>
      <c r="N155" s="9">
        <v>1</v>
      </c>
      <c r="O155" s="9">
        <v>1</v>
      </c>
      <c r="P155" s="6" t="s">
        <v>203</v>
      </c>
      <c r="Q155" s="42" t="s">
        <v>26</v>
      </c>
    </row>
    <row r="156" spans="2:17" s="90" customFormat="1" ht="114.75" outlineLevel="1" x14ac:dyDescent="0.25">
      <c r="B156" s="6">
        <v>147</v>
      </c>
      <c r="C156" s="6" t="s">
        <v>329</v>
      </c>
      <c r="D156" s="6">
        <v>5434100769</v>
      </c>
      <c r="E156" s="6" t="s">
        <v>17</v>
      </c>
      <c r="F156" s="91" t="s">
        <v>330</v>
      </c>
      <c r="G156" s="91" t="s">
        <v>331</v>
      </c>
      <c r="H156" s="91" t="s">
        <v>332</v>
      </c>
      <c r="I156" s="91">
        <v>10038</v>
      </c>
      <c r="J156" s="7" t="s">
        <v>68</v>
      </c>
      <c r="K156" s="7" t="s">
        <v>701</v>
      </c>
      <c r="L156" s="7" t="s">
        <v>23</v>
      </c>
      <c r="M156" s="7" t="s">
        <v>703</v>
      </c>
      <c r="N156" s="18">
        <v>25</v>
      </c>
      <c r="O156" s="9">
        <v>1</v>
      </c>
      <c r="P156" s="6" t="s">
        <v>25</v>
      </c>
      <c r="Q156" s="42" t="s">
        <v>26</v>
      </c>
    </row>
    <row r="157" spans="2:17" s="90" customFormat="1" ht="114.75" outlineLevel="1" x14ac:dyDescent="0.25">
      <c r="B157" s="6">
        <v>148</v>
      </c>
      <c r="C157" s="6" t="s">
        <v>329</v>
      </c>
      <c r="D157" s="6">
        <v>5434100769</v>
      </c>
      <c r="E157" s="6" t="s">
        <v>17</v>
      </c>
      <c r="F157" s="6" t="s">
        <v>330</v>
      </c>
      <c r="G157" s="6" t="s">
        <v>331</v>
      </c>
      <c r="H157" s="6" t="s">
        <v>332</v>
      </c>
      <c r="I157" s="6">
        <v>10038</v>
      </c>
      <c r="J157" s="7" t="s">
        <v>438</v>
      </c>
      <c r="K157" s="7" t="s">
        <v>200</v>
      </c>
      <c r="L157" s="7" t="s">
        <v>38</v>
      </c>
      <c r="M157" s="7" t="s">
        <v>217</v>
      </c>
      <c r="N157" s="18">
        <v>1</v>
      </c>
      <c r="O157" s="9">
        <v>1</v>
      </c>
      <c r="P157" s="6" t="s">
        <v>203</v>
      </c>
      <c r="Q157" s="42" t="s">
        <v>26</v>
      </c>
    </row>
    <row r="158" spans="2:17" s="90" customFormat="1" ht="114.75" outlineLevel="1" x14ac:dyDescent="0.25">
      <c r="B158" s="6">
        <v>149</v>
      </c>
      <c r="C158" s="6" t="s">
        <v>333</v>
      </c>
      <c r="D158" s="6">
        <v>5409105690</v>
      </c>
      <c r="E158" s="6" t="s">
        <v>17</v>
      </c>
      <c r="F158" s="6" t="s">
        <v>21</v>
      </c>
      <c r="G158" s="6" t="s">
        <v>334</v>
      </c>
      <c r="H158" s="6" t="s">
        <v>20</v>
      </c>
      <c r="I158" s="6">
        <v>1626563</v>
      </c>
      <c r="J158" s="7" t="s">
        <v>21</v>
      </c>
      <c r="K158" s="7" t="s">
        <v>686</v>
      </c>
      <c r="L158" s="7" t="s">
        <v>38</v>
      </c>
      <c r="M158" s="7" t="s">
        <v>24</v>
      </c>
      <c r="N158" s="9">
        <v>3</v>
      </c>
      <c r="O158" s="9">
        <v>3</v>
      </c>
      <c r="P158" s="6" t="s">
        <v>25</v>
      </c>
      <c r="Q158" s="42" t="s">
        <v>26</v>
      </c>
    </row>
    <row r="159" spans="2:17" s="90" customFormat="1" ht="114.75" outlineLevel="1" x14ac:dyDescent="0.25">
      <c r="B159" s="6">
        <v>150</v>
      </c>
      <c r="C159" s="6" t="s">
        <v>333</v>
      </c>
      <c r="D159" s="6">
        <v>5409105690</v>
      </c>
      <c r="E159" s="6" t="s">
        <v>17</v>
      </c>
      <c r="F159" s="6" t="s">
        <v>21</v>
      </c>
      <c r="G159" s="6" t="s">
        <v>334</v>
      </c>
      <c r="H159" s="6" t="s">
        <v>20</v>
      </c>
      <c r="I159" s="6">
        <v>1626563</v>
      </c>
      <c r="J159" s="7" t="s">
        <v>21</v>
      </c>
      <c r="K159" s="7" t="s">
        <v>699</v>
      </c>
      <c r="L159" s="7" t="s">
        <v>38</v>
      </c>
      <c r="M159" s="7" t="s">
        <v>725</v>
      </c>
      <c r="N159" s="9">
        <v>17</v>
      </c>
      <c r="O159" s="9">
        <v>8</v>
      </c>
      <c r="P159" s="6" t="s">
        <v>25</v>
      </c>
      <c r="Q159" s="42" t="s">
        <v>26</v>
      </c>
    </row>
    <row r="160" spans="2:17" s="90" customFormat="1" ht="114.75" outlineLevel="1" x14ac:dyDescent="0.25">
      <c r="B160" s="6">
        <v>151</v>
      </c>
      <c r="C160" s="6" t="s">
        <v>344</v>
      </c>
      <c r="D160" s="6">
        <v>5436106406</v>
      </c>
      <c r="E160" s="6" t="s">
        <v>17</v>
      </c>
      <c r="F160" s="6" t="s">
        <v>194</v>
      </c>
      <c r="G160" s="6" t="s">
        <v>345</v>
      </c>
      <c r="H160" s="6" t="s">
        <v>346</v>
      </c>
      <c r="I160" s="6">
        <v>15203</v>
      </c>
      <c r="J160" s="7" t="s">
        <v>82</v>
      </c>
      <c r="K160" s="7" t="s">
        <v>91</v>
      </c>
      <c r="L160" s="7" t="s">
        <v>23</v>
      </c>
      <c r="M160" s="7" t="s">
        <v>44</v>
      </c>
      <c r="N160" s="9">
        <v>1</v>
      </c>
      <c r="O160" s="9">
        <v>1</v>
      </c>
      <c r="P160" s="6" t="s">
        <v>45</v>
      </c>
      <c r="Q160" s="42" t="s">
        <v>26</v>
      </c>
    </row>
    <row r="161" spans="2:17" s="90" customFormat="1" ht="114.75" outlineLevel="1" x14ac:dyDescent="0.25">
      <c r="B161" s="6">
        <v>152</v>
      </c>
      <c r="C161" s="6" t="s">
        <v>344</v>
      </c>
      <c r="D161" s="6">
        <v>5436106406</v>
      </c>
      <c r="E161" s="6" t="s">
        <v>17</v>
      </c>
      <c r="F161" s="7" t="s">
        <v>82</v>
      </c>
      <c r="G161" s="6" t="s">
        <v>345</v>
      </c>
      <c r="H161" s="6" t="s">
        <v>346</v>
      </c>
      <c r="I161" s="6">
        <v>15203</v>
      </c>
      <c r="J161" s="7" t="s">
        <v>82</v>
      </c>
      <c r="K161" s="7" t="s">
        <v>681</v>
      </c>
      <c r="L161" s="7" t="s">
        <v>23</v>
      </c>
      <c r="M161" s="7" t="s">
        <v>92</v>
      </c>
      <c r="N161" s="9">
        <v>1</v>
      </c>
      <c r="O161" s="9">
        <v>1</v>
      </c>
      <c r="P161" s="6" t="s">
        <v>45</v>
      </c>
      <c r="Q161" s="42" t="s">
        <v>26</v>
      </c>
    </row>
    <row r="162" spans="2:17" s="90" customFormat="1" ht="114.75" outlineLevel="1" x14ac:dyDescent="0.25">
      <c r="B162" s="6">
        <v>153</v>
      </c>
      <c r="C162" s="6" t="s">
        <v>344</v>
      </c>
      <c r="D162" s="6">
        <v>5436106406</v>
      </c>
      <c r="E162" s="6" t="s">
        <v>17</v>
      </c>
      <c r="F162" s="6" t="s">
        <v>194</v>
      </c>
      <c r="G162" s="6" t="s">
        <v>345</v>
      </c>
      <c r="H162" s="6" t="s">
        <v>346</v>
      </c>
      <c r="I162" s="6">
        <v>15203</v>
      </c>
      <c r="J162" s="7" t="s">
        <v>21</v>
      </c>
      <c r="K162" s="7" t="s">
        <v>686</v>
      </c>
      <c r="L162" s="7" t="s">
        <v>23</v>
      </c>
      <c r="M162" s="7" t="s">
        <v>24</v>
      </c>
      <c r="N162" s="9">
        <v>1</v>
      </c>
      <c r="O162" s="9">
        <v>1</v>
      </c>
      <c r="P162" s="6" t="s">
        <v>25</v>
      </c>
      <c r="Q162" s="42" t="s">
        <v>26</v>
      </c>
    </row>
    <row r="163" spans="2:17" s="90" customFormat="1" ht="127.5" outlineLevel="1" x14ac:dyDescent="0.25">
      <c r="B163" s="6">
        <v>154</v>
      </c>
      <c r="C163" s="6" t="s">
        <v>344</v>
      </c>
      <c r="D163" s="6">
        <v>5436106406</v>
      </c>
      <c r="E163" s="6" t="s">
        <v>17</v>
      </c>
      <c r="F163" s="6" t="s">
        <v>194</v>
      </c>
      <c r="G163" s="6" t="s">
        <v>345</v>
      </c>
      <c r="H163" s="6" t="s">
        <v>346</v>
      </c>
      <c r="I163" s="6">
        <v>15203</v>
      </c>
      <c r="J163" s="7" t="s">
        <v>229</v>
      </c>
      <c r="K163" s="7" t="s">
        <v>726</v>
      </c>
      <c r="L163" s="7" t="s">
        <v>50</v>
      </c>
      <c r="M163" s="7" t="s">
        <v>76</v>
      </c>
      <c r="N163" s="9">
        <v>3</v>
      </c>
      <c r="O163" s="9">
        <v>2</v>
      </c>
      <c r="P163" s="6" t="s">
        <v>680</v>
      </c>
      <c r="Q163" s="42" t="s">
        <v>26</v>
      </c>
    </row>
    <row r="164" spans="2:17" s="90" customFormat="1" ht="114.75" outlineLevel="1" x14ac:dyDescent="0.25">
      <c r="B164" s="6">
        <v>155</v>
      </c>
      <c r="C164" s="6" t="s">
        <v>344</v>
      </c>
      <c r="D164" s="6">
        <v>5436106406</v>
      </c>
      <c r="E164" s="6" t="s">
        <v>17</v>
      </c>
      <c r="F164" s="6" t="s">
        <v>194</v>
      </c>
      <c r="G164" s="6" t="s">
        <v>345</v>
      </c>
      <c r="H164" s="6" t="s">
        <v>346</v>
      </c>
      <c r="I164" s="6">
        <v>15203</v>
      </c>
      <c r="J164" s="7" t="s">
        <v>727</v>
      </c>
      <c r="K164" s="7" t="s">
        <v>728</v>
      </c>
      <c r="L164" s="7" t="s">
        <v>50</v>
      </c>
      <c r="M164" s="7" t="s">
        <v>729</v>
      </c>
      <c r="N164" s="9">
        <v>1</v>
      </c>
      <c r="O164" s="48">
        <v>1</v>
      </c>
      <c r="P164" s="9" t="s">
        <v>377</v>
      </c>
      <c r="Q164" s="42" t="s">
        <v>26</v>
      </c>
    </row>
    <row r="165" spans="2:17" s="90" customFormat="1" ht="114.75" outlineLevel="1" x14ac:dyDescent="0.25">
      <c r="B165" s="6">
        <v>156</v>
      </c>
      <c r="C165" s="6" t="s">
        <v>344</v>
      </c>
      <c r="D165" s="6">
        <v>5436106406</v>
      </c>
      <c r="E165" s="6" t="s">
        <v>17</v>
      </c>
      <c r="F165" s="6" t="s">
        <v>194</v>
      </c>
      <c r="G165" s="6" t="s">
        <v>345</v>
      </c>
      <c r="H165" s="6" t="s">
        <v>346</v>
      </c>
      <c r="I165" s="6">
        <v>15203</v>
      </c>
      <c r="J165" s="7" t="s">
        <v>730</v>
      </c>
      <c r="K165" s="7" t="s">
        <v>728</v>
      </c>
      <c r="L165" s="7" t="s">
        <v>50</v>
      </c>
      <c r="M165" s="7" t="s">
        <v>731</v>
      </c>
      <c r="N165" s="9">
        <v>1</v>
      </c>
      <c r="O165" s="48">
        <v>1</v>
      </c>
      <c r="P165" s="9" t="s">
        <v>377</v>
      </c>
      <c r="Q165" s="42" t="s">
        <v>26</v>
      </c>
    </row>
    <row r="166" spans="2:17" s="90" customFormat="1" ht="114.75" outlineLevel="1" x14ac:dyDescent="0.25">
      <c r="B166" s="6">
        <v>157</v>
      </c>
      <c r="C166" s="6" t="s">
        <v>344</v>
      </c>
      <c r="D166" s="6">
        <v>5436106406</v>
      </c>
      <c r="E166" s="6" t="s">
        <v>17</v>
      </c>
      <c r="F166" s="6" t="s">
        <v>194</v>
      </c>
      <c r="G166" s="6" t="s">
        <v>345</v>
      </c>
      <c r="H166" s="6" t="s">
        <v>346</v>
      </c>
      <c r="I166" s="6">
        <v>15203</v>
      </c>
      <c r="J166" s="7" t="s">
        <v>82</v>
      </c>
      <c r="K166" s="7" t="s">
        <v>200</v>
      </c>
      <c r="L166" s="7" t="s">
        <v>38</v>
      </c>
      <c r="M166" s="7" t="s">
        <v>217</v>
      </c>
      <c r="N166" s="9">
        <v>1</v>
      </c>
      <c r="O166" s="9">
        <v>1</v>
      </c>
      <c r="P166" s="6" t="s">
        <v>203</v>
      </c>
      <c r="Q166" s="42" t="s">
        <v>26</v>
      </c>
    </row>
    <row r="167" spans="2:17" s="90" customFormat="1" ht="140.25" outlineLevel="1" x14ac:dyDescent="0.25">
      <c r="B167" s="6">
        <v>158</v>
      </c>
      <c r="C167" s="6" t="s">
        <v>365</v>
      </c>
      <c r="D167" s="6">
        <v>5439100547</v>
      </c>
      <c r="E167" s="6" t="s">
        <v>17</v>
      </c>
      <c r="F167" s="6" t="s">
        <v>580</v>
      </c>
      <c r="G167" s="6" t="s">
        <v>732</v>
      </c>
      <c r="H167" s="6" t="s">
        <v>368</v>
      </c>
      <c r="I167" s="6">
        <v>4979</v>
      </c>
      <c r="J167" s="7" t="s">
        <v>55</v>
      </c>
      <c r="K167" s="7" t="s">
        <v>322</v>
      </c>
      <c r="L167" s="7" t="s">
        <v>50</v>
      </c>
      <c r="M167" s="7" t="s">
        <v>533</v>
      </c>
      <c r="N167" s="9">
        <v>5</v>
      </c>
      <c r="O167" s="9">
        <v>1</v>
      </c>
      <c r="P167" s="6" t="s">
        <v>526</v>
      </c>
      <c r="Q167" s="42" t="s">
        <v>26</v>
      </c>
    </row>
    <row r="168" spans="2:17" s="90" customFormat="1" ht="114.75" outlineLevel="1" x14ac:dyDescent="0.25">
      <c r="B168" s="6">
        <v>159</v>
      </c>
      <c r="C168" s="6" t="s">
        <v>365</v>
      </c>
      <c r="D168" s="6">
        <v>5439100547</v>
      </c>
      <c r="E168" s="6" t="s">
        <v>17</v>
      </c>
      <c r="F168" s="6" t="s">
        <v>369</v>
      </c>
      <c r="G168" s="6" t="s">
        <v>370</v>
      </c>
      <c r="H168" s="6" t="s">
        <v>368</v>
      </c>
      <c r="I168" s="6">
        <v>4979</v>
      </c>
      <c r="J168" s="7" t="s">
        <v>82</v>
      </c>
      <c r="K168" s="7" t="s">
        <v>91</v>
      </c>
      <c r="L168" s="7" t="s">
        <v>23</v>
      </c>
      <c r="M168" s="7" t="s">
        <v>109</v>
      </c>
      <c r="N168" s="9">
        <v>1</v>
      </c>
      <c r="O168" s="48">
        <v>1</v>
      </c>
      <c r="P168" s="6" t="s">
        <v>45</v>
      </c>
      <c r="Q168" s="42" t="s">
        <v>26</v>
      </c>
    </row>
    <row r="169" spans="2:17" s="90" customFormat="1" ht="127.5" outlineLevel="1" x14ac:dyDescent="0.25">
      <c r="B169" s="6">
        <v>160</v>
      </c>
      <c r="C169" s="6" t="s">
        <v>365</v>
      </c>
      <c r="D169" s="6">
        <v>5439100547</v>
      </c>
      <c r="E169" s="6" t="s">
        <v>17</v>
      </c>
      <c r="F169" s="6" t="s">
        <v>369</v>
      </c>
      <c r="G169" s="6" t="s">
        <v>370</v>
      </c>
      <c r="H169" s="6" t="s">
        <v>368</v>
      </c>
      <c r="I169" s="6">
        <v>4979</v>
      </c>
      <c r="J169" s="7" t="s">
        <v>82</v>
      </c>
      <c r="K169" s="7" t="s">
        <v>682</v>
      </c>
      <c r="L169" s="7" t="s">
        <v>38</v>
      </c>
      <c r="M169" s="7" t="s">
        <v>107</v>
      </c>
      <c r="N169" s="9">
        <v>6</v>
      </c>
      <c r="O169" s="9">
        <v>1</v>
      </c>
      <c r="P169" s="6" t="s">
        <v>683</v>
      </c>
      <c r="Q169" s="42" t="s">
        <v>26</v>
      </c>
    </row>
    <row r="170" spans="2:17" s="90" customFormat="1" ht="114.75" outlineLevel="1" x14ac:dyDescent="0.25">
      <c r="B170" s="6">
        <v>161</v>
      </c>
      <c r="C170" s="6" t="s">
        <v>365</v>
      </c>
      <c r="D170" s="6">
        <v>5439100547</v>
      </c>
      <c r="E170" s="6" t="s">
        <v>17</v>
      </c>
      <c r="F170" s="6" t="s">
        <v>369</v>
      </c>
      <c r="G170" s="6" t="s">
        <v>370</v>
      </c>
      <c r="H170" s="6" t="s">
        <v>368</v>
      </c>
      <c r="I170" s="6">
        <v>4979</v>
      </c>
      <c r="J170" s="7" t="s">
        <v>82</v>
      </c>
      <c r="K170" s="7" t="s">
        <v>733</v>
      </c>
      <c r="L170" s="7" t="s">
        <v>38</v>
      </c>
      <c r="M170" s="7" t="s">
        <v>202</v>
      </c>
      <c r="N170" s="9">
        <v>1</v>
      </c>
      <c r="O170" s="9">
        <v>1</v>
      </c>
      <c r="P170" s="6" t="s">
        <v>203</v>
      </c>
      <c r="Q170" s="42" t="s">
        <v>26</v>
      </c>
    </row>
    <row r="171" spans="2:17" s="90" customFormat="1" ht="114.75" outlineLevel="1" x14ac:dyDescent="0.25">
      <c r="B171" s="6">
        <v>162</v>
      </c>
      <c r="C171" s="6" t="s">
        <v>365</v>
      </c>
      <c r="D171" s="6">
        <v>5439100547</v>
      </c>
      <c r="E171" s="6" t="s">
        <v>17</v>
      </c>
      <c r="F171" s="6" t="s">
        <v>369</v>
      </c>
      <c r="G171" s="6" t="s">
        <v>370</v>
      </c>
      <c r="H171" s="6" t="s">
        <v>368</v>
      </c>
      <c r="I171" s="6">
        <v>4979</v>
      </c>
      <c r="J171" s="7" t="s">
        <v>82</v>
      </c>
      <c r="K171" s="7" t="s">
        <v>200</v>
      </c>
      <c r="L171" s="7" t="s">
        <v>38</v>
      </c>
      <c r="M171" s="7" t="s">
        <v>217</v>
      </c>
      <c r="N171" s="9">
        <v>2</v>
      </c>
      <c r="O171" s="9">
        <v>1</v>
      </c>
      <c r="P171" s="6" t="s">
        <v>203</v>
      </c>
      <c r="Q171" s="42" t="s">
        <v>26</v>
      </c>
    </row>
    <row r="172" spans="2:17" s="90" customFormat="1" ht="102" outlineLevel="1" x14ac:dyDescent="0.25">
      <c r="B172" s="6">
        <v>163</v>
      </c>
      <c r="C172" s="6" t="s">
        <v>371</v>
      </c>
      <c r="D172" s="5">
        <v>5416100854</v>
      </c>
      <c r="E172" s="5" t="s">
        <v>17</v>
      </c>
      <c r="F172" s="6" t="s">
        <v>46</v>
      </c>
      <c r="G172" s="6" t="s">
        <v>372</v>
      </c>
      <c r="H172" s="6" t="s">
        <v>373</v>
      </c>
      <c r="I172" s="6">
        <v>3633</v>
      </c>
      <c r="J172" s="7" t="s">
        <v>734</v>
      </c>
      <c r="K172" s="7" t="s">
        <v>735</v>
      </c>
      <c r="L172" s="7" t="s">
        <v>75</v>
      </c>
      <c r="M172" s="7" t="s">
        <v>107</v>
      </c>
      <c r="N172" s="9">
        <v>1</v>
      </c>
      <c r="O172" s="9">
        <v>1</v>
      </c>
      <c r="P172" s="6" t="s">
        <v>736</v>
      </c>
      <c r="Q172" s="42" t="s">
        <v>26</v>
      </c>
    </row>
    <row r="173" spans="2:17" s="90" customFormat="1" ht="140.25" outlineLevel="1" x14ac:dyDescent="0.25">
      <c r="B173" s="6">
        <v>164</v>
      </c>
      <c r="C173" s="6" t="s">
        <v>371</v>
      </c>
      <c r="D173" s="5">
        <v>5416100854</v>
      </c>
      <c r="E173" s="5" t="s">
        <v>17</v>
      </c>
      <c r="F173" s="6" t="s">
        <v>46</v>
      </c>
      <c r="G173" s="6" t="s">
        <v>372</v>
      </c>
      <c r="H173" s="6" t="s">
        <v>373</v>
      </c>
      <c r="I173" s="6">
        <v>3633</v>
      </c>
      <c r="J173" s="7" t="s">
        <v>393</v>
      </c>
      <c r="K173" s="7" t="s">
        <v>737</v>
      </c>
      <c r="L173" s="7" t="s">
        <v>50</v>
      </c>
      <c r="M173" s="7" t="s">
        <v>533</v>
      </c>
      <c r="N173" s="9">
        <v>1</v>
      </c>
      <c r="O173" s="9">
        <v>1</v>
      </c>
      <c r="P173" s="6" t="s">
        <v>526</v>
      </c>
      <c r="Q173" s="42" t="s">
        <v>26</v>
      </c>
    </row>
    <row r="174" spans="2:17" s="90" customFormat="1" ht="114.75" outlineLevel="1" x14ac:dyDescent="0.25">
      <c r="B174" s="6">
        <v>165</v>
      </c>
      <c r="C174" s="6" t="s">
        <v>371</v>
      </c>
      <c r="D174" s="5">
        <v>5416100854</v>
      </c>
      <c r="E174" s="5" t="s">
        <v>17</v>
      </c>
      <c r="F174" s="6" t="s">
        <v>46</v>
      </c>
      <c r="G174" s="6" t="s">
        <v>372</v>
      </c>
      <c r="H174" s="24" t="s">
        <v>373</v>
      </c>
      <c r="I174" s="6">
        <v>4080</v>
      </c>
      <c r="J174" s="7" t="s">
        <v>738</v>
      </c>
      <c r="K174" s="7" t="s">
        <v>728</v>
      </c>
      <c r="L174" s="7" t="s">
        <v>75</v>
      </c>
      <c r="M174" s="7" t="s">
        <v>539</v>
      </c>
      <c r="N174" s="9">
        <v>1</v>
      </c>
      <c r="O174" s="48">
        <v>1</v>
      </c>
      <c r="P174" s="9" t="s">
        <v>377</v>
      </c>
      <c r="Q174" s="42" t="s">
        <v>26</v>
      </c>
    </row>
    <row r="175" spans="2:17" s="90" customFormat="1" ht="114.75" outlineLevel="1" x14ac:dyDescent="0.25">
      <c r="B175" s="6">
        <v>166</v>
      </c>
      <c r="C175" s="6" t="s">
        <v>371</v>
      </c>
      <c r="D175" s="5">
        <v>5416100854</v>
      </c>
      <c r="E175" s="5" t="s">
        <v>17</v>
      </c>
      <c r="F175" s="6" t="s">
        <v>276</v>
      </c>
      <c r="G175" s="6" t="s">
        <v>378</v>
      </c>
      <c r="H175" s="6" t="s">
        <v>373</v>
      </c>
      <c r="I175" s="6">
        <v>3633</v>
      </c>
      <c r="J175" s="11" t="s">
        <v>82</v>
      </c>
      <c r="K175" s="7" t="s">
        <v>91</v>
      </c>
      <c r="L175" s="7" t="s">
        <v>38</v>
      </c>
      <c r="M175" s="7" t="s">
        <v>407</v>
      </c>
      <c r="N175" s="9">
        <v>1</v>
      </c>
      <c r="O175" s="9">
        <v>1</v>
      </c>
      <c r="P175" s="6" t="s">
        <v>45</v>
      </c>
      <c r="Q175" s="42" t="s">
        <v>26</v>
      </c>
    </row>
    <row r="176" spans="2:17" s="90" customFormat="1" ht="114.75" outlineLevel="1" x14ac:dyDescent="0.25">
      <c r="B176" s="6">
        <v>167</v>
      </c>
      <c r="C176" s="6" t="s">
        <v>371</v>
      </c>
      <c r="D176" s="5">
        <v>5416100854</v>
      </c>
      <c r="E176" s="5" t="s">
        <v>17</v>
      </c>
      <c r="F176" s="6" t="s">
        <v>276</v>
      </c>
      <c r="G176" s="6" t="s">
        <v>378</v>
      </c>
      <c r="H176" s="6" t="s">
        <v>373</v>
      </c>
      <c r="I176" s="6">
        <v>4080</v>
      </c>
      <c r="J176" s="7" t="s">
        <v>82</v>
      </c>
      <c r="K176" s="7" t="s">
        <v>681</v>
      </c>
      <c r="L176" s="7" t="s">
        <v>38</v>
      </c>
      <c r="M176" s="7" t="s">
        <v>92</v>
      </c>
      <c r="N176" s="9">
        <v>1</v>
      </c>
      <c r="O176" s="9">
        <v>1</v>
      </c>
      <c r="P176" s="6" t="s">
        <v>45</v>
      </c>
      <c r="Q176" s="42" t="s">
        <v>26</v>
      </c>
    </row>
    <row r="177" spans="2:17" s="90" customFormat="1" ht="114.75" outlineLevel="1" x14ac:dyDescent="0.25">
      <c r="B177" s="6">
        <v>168</v>
      </c>
      <c r="C177" s="6" t="s">
        <v>371</v>
      </c>
      <c r="D177" s="5">
        <v>5416100854</v>
      </c>
      <c r="E177" s="5" t="s">
        <v>17</v>
      </c>
      <c r="F177" s="6" t="s">
        <v>276</v>
      </c>
      <c r="G177" s="6" t="s">
        <v>378</v>
      </c>
      <c r="H177" s="6" t="s">
        <v>373</v>
      </c>
      <c r="I177" s="6">
        <v>4080</v>
      </c>
      <c r="J177" s="7" t="s">
        <v>82</v>
      </c>
      <c r="K177" s="7" t="s">
        <v>91</v>
      </c>
      <c r="L177" s="7" t="s">
        <v>38</v>
      </c>
      <c r="M177" s="7" t="s">
        <v>109</v>
      </c>
      <c r="N177" s="9">
        <v>1</v>
      </c>
      <c r="O177" s="48">
        <v>1</v>
      </c>
      <c r="P177" s="6" t="s">
        <v>45</v>
      </c>
      <c r="Q177" s="42" t="s">
        <v>26</v>
      </c>
    </row>
    <row r="178" spans="2:17" s="90" customFormat="1" ht="114.75" outlineLevel="1" x14ac:dyDescent="0.25">
      <c r="B178" s="6">
        <v>169</v>
      </c>
      <c r="C178" s="6" t="s">
        <v>371</v>
      </c>
      <c r="D178" s="5">
        <v>5416100854</v>
      </c>
      <c r="E178" s="5" t="s">
        <v>17</v>
      </c>
      <c r="F178" s="6" t="s">
        <v>276</v>
      </c>
      <c r="G178" s="6" t="s">
        <v>378</v>
      </c>
      <c r="H178" s="6" t="s">
        <v>373</v>
      </c>
      <c r="I178" s="6">
        <v>4080</v>
      </c>
      <c r="J178" s="7" t="s">
        <v>82</v>
      </c>
      <c r="K178" s="7" t="s">
        <v>91</v>
      </c>
      <c r="L178" s="7" t="s">
        <v>38</v>
      </c>
      <c r="M178" s="7" t="s">
        <v>109</v>
      </c>
      <c r="N178" s="9">
        <v>1</v>
      </c>
      <c r="O178" s="48">
        <v>1</v>
      </c>
      <c r="P178" s="6" t="s">
        <v>45</v>
      </c>
      <c r="Q178" s="42" t="s">
        <v>26</v>
      </c>
    </row>
    <row r="179" spans="2:17" s="90" customFormat="1" ht="114.75" outlineLevel="1" x14ac:dyDescent="0.25">
      <c r="B179" s="6">
        <v>170</v>
      </c>
      <c r="C179" s="6" t="s">
        <v>385</v>
      </c>
      <c r="D179" s="6">
        <v>5440102612</v>
      </c>
      <c r="E179" s="6" t="s">
        <v>17</v>
      </c>
      <c r="F179" s="9" t="s">
        <v>37</v>
      </c>
      <c r="G179" s="9" t="s">
        <v>739</v>
      </c>
      <c r="H179" s="9" t="s">
        <v>388</v>
      </c>
      <c r="I179" s="9">
        <v>18673</v>
      </c>
      <c r="J179" s="7" t="s">
        <v>82</v>
      </c>
      <c r="K179" s="7" t="s">
        <v>91</v>
      </c>
      <c r="L179" s="7" t="s">
        <v>38</v>
      </c>
      <c r="M179" s="7" t="s">
        <v>44</v>
      </c>
      <c r="N179" s="9">
        <v>8</v>
      </c>
      <c r="O179" s="9">
        <v>1</v>
      </c>
      <c r="P179" s="6" t="s">
        <v>45</v>
      </c>
      <c r="Q179" s="42" t="s">
        <v>26</v>
      </c>
    </row>
    <row r="180" spans="2:17" s="90" customFormat="1" ht="153" outlineLevel="1" x14ac:dyDescent="0.25">
      <c r="B180" s="6">
        <v>171</v>
      </c>
      <c r="C180" s="6" t="s">
        <v>385</v>
      </c>
      <c r="D180" s="6">
        <v>5440102612</v>
      </c>
      <c r="E180" s="6" t="s">
        <v>17</v>
      </c>
      <c r="F180" s="9" t="s">
        <v>37</v>
      </c>
      <c r="G180" s="9" t="s">
        <v>739</v>
      </c>
      <c r="H180" s="9" t="s">
        <v>388</v>
      </c>
      <c r="I180" s="9">
        <v>18673</v>
      </c>
      <c r="J180" s="7" t="s">
        <v>82</v>
      </c>
      <c r="K180" s="7" t="s">
        <v>687</v>
      </c>
      <c r="L180" s="7" t="s">
        <v>38</v>
      </c>
      <c r="M180" s="7" t="s">
        <v>53</v>
      </c>
      <c r="N180" s="9">
        <v>1</v>
      </c>
      <c r="O180" s="9">
        <v>1</v>
      </c>
      <c r="P180" s="92" t="s">
        <v>54</v>
      </c>
      <c r="Q180" s="42" t="s">
        <v>26</v>
      </c>
    </row>
    <row r="181" spans="2:17" s="90" customFormat="1" ht="140.25" outlineLevel="1" x14ac:dyDescent="0.25">
      <c r="B181" s="6">
        <v>172</v>
      </c>
      <c r="C181" s="6" t="s">
        <v>385</v>
      </c>
      <c r="D181" s="6">
        <v>5440102612</v>
      </c>
      <c r="E181" s="6" t="s">
        <v>17</v>
      </c>
      <c r="F181" s="6" t="s">
        <v>386</v>
      </c>
      <c r="G181" s="6" t="s">
        <v>389</v>
      </c>
      <c r="H181" s="6" t="s">
        <v>388</v>
      </c>
      <c r="I181" s="6">
        <v>18673</v>
      </c>
      <c r="J181" s="7" t="s">
        <v>740</v>
      </c>
      <c r="K181" s="7" t="s">
        <v>74</v>
      </c>
      <c r="L181" s="7" t="s">
        <v>50</v>
      </c>
      <c r="M181" s="7" t="s">
        <v>89</v>
      </c>
      <c r="N181" s="9">
        <v>2</v>
      </c>
      <c r="O181" s="9">
        <v>1</v>
      </c>
      <c r="P181" s="6" t="s">
        <v>526</v>
      </c>
      <c r="Q181" s="42" t="s">
        <v>26</v>
      </c>
    </row>
    <row r="182" spans="2:17" s="90" customFormat="1" ht="140.25" outlineLevel="1" x14ac:dyDescent="0.25">
      <c r="B182" s="6">
        <v>173</v>
      </c>
      <c r="C182" s="6" t="s">
        <v>447</v>
      </c>
      <c r="D182" s="5">
        <v>5441100840</v>
      </c>
      <c r="E182" s="5" t="s">
        <v>17</v>
      </c>
      <c r="F182" s="91" t="s">
        <v>338</v>
      </c>
      <c r="G182" s="91" t="s">
        <v>741</v>
      </c>
      <c r="H182" s="91" t="s">
        <v>449</v>
      </c>
      <c r="I182" s="91">
        <v>16855</v>
      </c>
      <c r="J182" s="7" t="s">
        <v>321</v>
      </c>
      <c r="K182" s="7" t="s">
        <v>742</v>
      </c>
      <c r="L182" s="7" t="s">
        <v>50</v>
      </c>
      <c r="M182" s="7" t="s">
        <v>533</v>
      </c>
      <c r="N182" s="9">
        <v>4</v>
      </c>
      <c r="O182" s="9">
        <v>4</v>
      </c>
      <c r="P182" s="6" t="s">
        <v>526</v>
      </c>
      <c r="Q182" s="42" t="s">
        <v>26</v>
      </c>
    </row>
    <row r="183" spans="2:17" s="90" customFormat="1" ht="114.75" outlineLevel="1" x14ac:dyDescent="0.25">
      <c r="B183" s="6">
        <v>174</v>
      </c>
      <c r="C183" s="6" t="s">
        <v>447</v>
      </c>
      <c r="D183" s="5">
        <v>5441100840</v>
      </c>
      <c r="E183" s="5" t="s">
        <v>17</v>
      </c>
      <c r="F183" s="91" t="s">
        <v>338</v>
      </c>
      <c r="G183" s="91" t="s">
        <v>741</v>
      </c>
      <c r="H183" s="91" t="s">
        <v>449</v>
      </c>
      <c r="I183" s="91">
        <v>16855</v>
      </c>
      <c r="J183" s="7" t="s">
        <v>82</v>
      </c>
      <c r="K183" s="7" t="s">
        <v>91</v>
      </c>
      <c r="L183" s="7" t="s">
        <v>38</v>
      </c>
      <c r="M183" s="7" t="s">
        <v>44</v>
      </c>
      <c r="N183" s="9">
        <v>4</v>
      </c>
      <c r="O183" s="9">
        <v>1</v>
      </c>
      <c r="P183" s="6" t="s">
        <v>45</v>
      </c>
      <c r="Q183" s="42" t="s">
        <v>26</v>
      </c>
    </row>
    <row r="184" spans="2:17" s="90" customFormat="1" ht="114.75" outlineLevel="1" x14ac:dyDescent="0.25">
      <c r="B184" s="6">
        <v>175</v>
      </c>
      <c r="C184" s="6" t="s">
        <v>447</v>
      </c>
      <c r="D184" s="5">
        <v>5441100840</v>
      </c>
      <c r="E184" s="5" t="s">
        <v>17</v>
      </c>
      <c r="F184" s="18" t="s">
        <v>338</v>
      </c>
      <c r="G184" s="18" t="s">
        <v>741</v>
      </c>
      <c r="H184" s="18" t="s">
        <v>449</v>
      </c>
      <c r="I184" s="18">
        <v>16855</v>
      </c>
      <c r="J184" s="7" t="s">
        <v>82</v>
      </c>
      <c r="K184" s="7" t="s">
        <v>681</v>
      </c>
      <c r="L184" s="7" t="s">
        <v>38</v>
      </c>
      <c r="M184" s="7" t="s">
        <v>92</v>
      </c>
      <c r="N184" s="9">
        <v>1</v>
      </c>
      <c r="O184" s="9">
        <v>1</v>
      </c>
      <c r="P184" s="6" t="s">
        <v>45</v>
      </c>
      <c r="Q184" s="42" t="s">
        <v>26</v>
      </c>
    </row>
    <row r="185" spans="2:17" s="90" customFormat="1" ht="114.75" outlineLevel="1" x14ac:dyDescent="0.25">
      <c r="B185" s="6">
        <v>176</v>
      </c>
      <c r="C185" s="6" t="s">
        <v>447</v>
      </c>
      <c r="D185" s="5">
        <v>5441100840</v>
      </c>
      <c r="E185" s="5" t="s">
        <v>17</v>
      </c>
      <c r="F185" s="91" t="s">
        <v>338</v>
      </c>
      <c r="G185" s="91" t="s">
        <v>741</v>
      </c>
      <c r="H185" s="91" t="s">
        <v>449</v>
      </c>
      <c r="I185" s="91">
        <v>16855</v>
      </c>
      <c r="J185" s="7" t="s">
        <v>82</v>
      </c>
      <c r="K185" s="7" t="s">
        <v>91</v>
      </c>
      <c r="L185" s="7" t="s">
        <v>38</v>
      </c>
      <c r="M185" s="7" t="s">
        <v>109</v>
      </c>
      <c r="N185" s="9">
        <v>1</v>
      </c>
      <c r="O185" s="9">
        <v>1</v>
      </c>
      <c r="P185" s="6" t="s">
        <v>45</v>
      </c>
      <c r="Q185" s="42" t="s">
        <v>26</v>
      </c>
    </row>
    <row r="186" spans="2:17" s="90" customFormat="1" ht="114.75" outlineLevel="1" x14ac:dyDescent="0.25">
      <c r="B186" s="6">
        <v>177</v>
      </c>
      <c r="C186" s="6" t="s">
        <v>447</v>
      </c>
      <c r="D186" s="5">
        <v>5441100840</v>
      </c>
      <c r="E186" s="5" t="s">
        <v>17</v>
      </c>
      <c r="F186" s="18" t="s">
        <v>338</v>
      </c>
      <c r="G186" s="18" t="s">
        <v>741</v>
      </c>
      <c r="H186" s="18" t="s">
        <v>449</v>
      </c>
      <c r="I186" s="18">
        <v>16855</v>
      </c>
      <c r="J186" s="7" t="s">
        <v>82</v>
      </c>
      <c r="K186" s="7" t="s">
        <v>91</v>
      </c>
      <c r="L186" s="7" t="s">
        <v>38</v>
      </c>
      <c r="M186" s="7" t="s">
        <v>109</v>
      </c>
      <c r="N186" s="9">
        <v>1</v>
      </c>
      <c r="O186" s="9">
        <v>1</v>
      </c>
      <c r="P186" s="6" t="s">
        <v>45</v>
      </c>
      <c r="Q186" s="42" t="s">
        <v>26</v>
      </c>
    </row>
    <row r="187" spans="2:17" s="90" customFormat="1" ht="114.75" outlineLevel="1" x14ac:dyDescent="0.25">
      <c r="B187" s="6">
        <v>178</v>
      </c>
      <c r="C187" s="6" t="s">
        <v>447</v>
      </c>
      <c r="D187" s="5">
        <v>5441100840</v>
      </c>
      <c r="E187" s="5" t="s">
        <v>17</v>
      </c>
      <c r="F187" s="18" t="s">
        <v>338</v>
      </c>
      <c r="G187" s="18" t="s">
        <v>741</v>
      </c>
      <c r="H187" s="18" t="s">
        <v>449</v>
      </c>
      <c r="I187" s="18">
        <v>16855</v>
      </c>
      <c r="J187" s="7" t="s">
        <v>82</v>
      </c>
      <c r="K187" s="7" t="s">
        <v>91</v>
      </c>
      <c r="L187" s="7" t="s">
        <v>38</v>
      </c>
      <c r="M187" s="7" t="s">
        <v>110</v>
      </c>
      <c r="N187" s="9">
        <v>1</v>
      </c>
      <c r="O187" s="48">
        <v>1</v>
      </c>
      <c r="P187" s="6" t="s">
        <v>45</v>
      </c>
      <c r="Q187" s="42" t="s">
        <v>26</v>
      </c>
    </row>
    <row r="188" spans="2:17" s="90" customFormat="1" ht="114.75" outlineLevel="1" x14ac:dyDescent="0.25">
      <c r="B188" s="6">
        <v>179</v>
      </c>
      <c r="C188" s="6" t="s">
        <v>447</v>
      </c>
      <c r="D188" s="5">
        <v>5441100840</v>
      </c>
      <c r="E188" s="5" t="s">
        <v>17</v>
      </c>
      <c r="F188" s="91" t="s">
        <v>338</v>
      </c>
      <c r="G188" s="91" t="s">
        <v>741</v>
      </c>
      <c r="H188" s="91" t="s">
        <v>449</v>
      </c>
      <c r="I188" s="91">
        <v>16855</v>
      </c>
      <c r="J188" s="7" t="s">
        <v>318</v>
      </c>
      <c r="K188" s="7" t="s">
        <v>519</v>
      </c>
      <c r="L188" s="7" t="s">
        <v>50</v>
      </c>
      <c r="M188" s="7" t="s">
        <v>471</v>
      </c>
      <c r="N188" s="9">
        <v>1</v>
      </c>
      <c r="O188" s="48">
        <v>1</v>
      </c>
      <c r="P188" s="6" t="s">
        <v>98</v>
      </c>
      <c r="Q188" s="42" t="s">
        <v>26</v>
      </c>
    </row>
    <row r="189" spans="2:17" s="90" customFormat="1" ht="114.75" outlineLevel="1" x14ac:dyDescent="0.25">
      <c r="B189" s="6">
        <v>180</v>
      </c>
      <c r="C189" s="6" t="s">
        <v>390</v>
      </c>
      <c r="D189" s="5">
        <v>5442101004</v>
      </c>
      <c r="E189" s="5" t="s">
        <v>17</v>
      </c>
      <c r="F189" s="6" t="s">
        <v>82</v>
      </c>
      <c r="G189" s="6" t="s">
        <v>391</v>
      </c>
      <c r="H189" s="6" t="s">
        <v>392</v>
      </c>
      <c r="I189" s="6">
        <v>10839</v>
      </c>
      <c r="J189" s="7" t="s">
        <v>82</v>
      </c>
      <c r="K189" s="7" t="s">
        <v>91</v>
      </c>
      <c r="L189" s="7" t="s">
        <v>38</v>
      </c>
      <c r="M189" s="7" t="s">
        <v>109</v>
      </c>
      <c r="N189" s="9">
        <v>1</v>
      </c>
      <c r="O189" s="9">
        <v>1</v>
      </c>
      <c r="P189" s="6" t="s">
        <v>45</v>
      </c>
      <c r="Q189" s="42" t="s">
        <v>26</v>
      </c>
    </row>
    <row r="190" spans="2:17" s="90" customFormat="1" ht="114.75" outlineLevel="1" x14ac:dyDescent="0.25">
      <c r="B190" s="6">
        <v>181</v>
      </c>
      <c r="C190" s="6" t="s">
        <v>390</v>
      </c>
      <c r="D190" s="5">
        <v>5442101004</v>
      </c>
      <c r="E190" s="5" t="s">
        <v>17</v>
      </c>
      <c r="F190" s="6" t="s">
        <v>82</v>
      </c>
      <c r="G190" s="6" t="s">
        <v>391</v>
      </c>
      <c r="H190" s="6" t="s">
        <v>392</v>
      </c>
      <c r="I190" s="6">
        <v>10839</v>
      </c>
      <c r="J190" s="7" t="s">
        <v>82</v>
      </c>
      <c r="K190" s="7" t="s">
        <v>91</v>
      </c>
      <c r="L190" s="7" t="s">
        <v>38</v>
      </c>
      <c r="M190" s="7" t="s">
        <v>44</v>
      </c>
      <c r="N190" s="9">
        <v>1</v>
      </c>
      <c r="O190" s="9">
        <v>1</v>
      </c>
      <c r="P190" s="6" t="s">
        <v>45</v>
      </c>
      <c r="Q190" s="42" t="s">
        <v>26</v>
      </c>
    </row>
    <row r="191" spans="2:17" s="90" customFormat="1" ht="114.75" outlineLevel="1" x14ac:dyDescent="0.25">
      <c r="B191" s="6">
        <v>182</v>
      </c>
      <c r="C191" s="6" t="s">
        <v>390</v>
      </c>
      <c r="D191" s="5">
        <v>5442101004</v>
      </c>
      <c r="E191" s="5" t="s">
        <v>17</v>
      </c>
      <c r="F191" s="6" t="s">
        <v>82</v>
      </c>
      <c r="G191" s="6" t="s">
        <v>391</v>
      </c>
      <c r="H191" s="6" t="s">
        <v>392</v>
      </c>
      <c r="I191" s="6">
        <v>10839</v>
      </c>
      <c r="J191" s="7" t="s">
        <v>82</v>
      </c>
      <c r="K191" s="7" t="s">
        <v>91</v>
      </c>
      <c r="L191" s="7" t="s">
        <v>38</v>
      </c>
      <c r="M191" s="7" t="s">
        <v>44</v>
      </c>
      <c r="N191" s="9">
        <v>1</v>
      </c>
      <c r="O191" s="9">
        <v>1</v>
      </c>
      <c r="P191" s="6" t="s">
        <v>45</v>
      </c>
      <c r="Q191" s="42" t="s">
        <v>26</v>
      </c>
    </row>
    <row r="192" spans="2:17" s="90" customFormat="1" ht="114.75" outlineLevel="1" x14ac:dyDescent="0.25">
      <c r="B192" s="6">
        <v>183</v>
      </c>
      <c r="C192" s="6" t="s">
        <v>390</v>
      </c>
      <c r="D192" s="5">
        <v>5442101004</v>
      </c>
      <c r="E192" s="5" t="s">
        <v>17</v>
      </c>
      <c r="F192" s="6" t="s">
        <v>82</v>
      </c>
      <c r="G192" s="6" t="s">
        <v>391</v>
      </c>
      <c r="H192" s="6" t="s">
        <v>392</v>
      </c>
      <c r="I192" s="6">
        <v>10839</v>
      </c>
      <c r="J192" s="7" t="s">
        <v>82</v>
      </c>
      <c r="K192" s="7" t="s">
        <v>91</v>
      </c>
      <c r="L192" s="7" t="s">
        <v>38</v>
      </c>
      <c r="M192" s="7" t="s">
        <v>44</v>
      </c>
      <c r="N192" s="9">
        <v>1</v>
      </c>
      <c r="O192" s="9">
        <v>1</v>
      </c>
      <c r="P192" s="6" t="s">
        <v>45</v>
      </c>
      <c r="Q192" s="42" t="s">
        <v>26</v>
      </c>
    </row>
    <row r="193" spans="2:17" s="90" customFormat="1" ht="114.75" outlineLevel="1" x14ac:dyDescent="0.25">
      <c r="B193" s="6">
        <v>184</v>
      </c>
      <c r="C193" s="6" t="s">
        <v>390</v>
      </c>
      <c r="D193" s="5">
        <v>5442101004</v>
      </c>
      <c r="E193" s="5" t="s">
        <v>17</v>
      </c>
      <c r="F193" s="6" t="s">
        <v>82</v>
      </c>
      <c r="G193" s="6" t="s">
        <v>391</v>
      </c>
      <c r="H193" s="6" t="s">
        <v>392</v>
      </c>
      <c r="I193" s="6">
        <v>10839</v>
      </c>
      <c r="J193" s="7" t="s">
        <v>82</v>
      </c>
      <c r="K193" s="7" t="s">
        <v>91</v>
      </c>
      <c r="L193" s="7" t="s">
        <v>38</v>
      </c>
      <c r="M193" s="7" t="s">
        <v>44</v>
      </c>
      <c r="N193" s="9">
        <v>1</v>
      </c>
      <c r="O193" s="9">
        <v>1</v>
      </c>
      <c r="P193" s="6" t="s">
        <v>45</v>
      </c>
      <c r="Q193" s="42" t="s">
        <v>26</v>
      </c>
    </row>
    <row r="194" spans="2:17" s="90" customFormat="1" ht="114.75" outlineLevel="1" x14ac:dyDescent="0.25">
      <c r="B194" s="6">
        <v>185</v>
      </c>
      <c r="C194" s="6" t="s">
        <v>390</v>
      </c>
      <c r="D194" s="5">
        <v>5442101004</v>
      </c>
      <c r="E194" s="5" t="s">
        <v>17</v>
      </c>
      <c r="F194" s="6" t="s">
        <v>82</v>
      </c>
      <c r="G194" s="6" t="s">
        <v>391</v>
      </c>
      <c r="H194" s="6" t="s">
        <v>392</v>
      </c>
      <c r="I194" s="6">
        <v>10839</v>
      </c>
      <c r="J194" s="7" t="s">
        <v>82</v>
      </c>
      <c r="K194" s="7" t="s">
        <v>91</v>
      </c>
      <c r="L194" s="7" t="s">
        <v>38</v>
      </c>
      <c r="M194" s="7" t="s">
        <v>44</v>
      </c>
      <c r="N194" s="9">
        <v>1</v>
      </c>
      <c r="O194" s="9">
        <v>1</v>
      </c>
      <c r="P194" s="6" t="s">
        <v>45</v>
      </c>
      <c r="Q194" s="42" t="s">
        <v>26</v>
      </c>
    </row>
    <row r="195" spans="2:17" s="90" customFormat="1" ht="114.75" outlineLevel="1" x14ac:dyDescent="0.25">
      <c r="B195" s="6">
        <v>186</v>
      </c>
      <c r="C195" s="6" t="s">
        <v>390</v>
      </c>
      <c r="D195" s="5">
        <v>5442101004</v>
      </c>
      <c r="E195" s="5" t="s">
        <v>17</v>
      </c>
      <c r="F195" s="6" t="s">
        <v>82</v>
      </c>
      <c r="G195" s="6" t="s">
        <v>391</v>
      </c>
      <c r="H195" s="6" t="s">
        <v>392</v>
      </c>
      <c r="I195" s="6">
        <v>10839</v>
      </c>
      <c r="J195" s="7" t="s">
        <v>82</v>
      </c>
      <c r="K195" s="7" t="s">
        <v>91</v>
      </c>
      <c r="L195" s="7" t="s">
        <v>38</v>
      </c>
      <c r="M195" s="7" t="s">
        <v>110</v>
      </c>
      <c r="N195" s="9">
        <v>1</v>
      </c>
      <c r="O195" s="9">
        <v>1</v>
      </c>
      <c r="P195" s="6" t="s">
        <v>45</v>
      </c>
      <c r="Q195" s="42" t="s">
        <v>26</v>
      </c>
    </row>
    <row r="196" spans="2:17" s="90" customFormat="1" ht="114.75" outlineLevel="1" x14ac:dyDescent="0.25">
      <c r="B196" s="6">
        <v>187</v>
      </c>
      <c r="C196" s="6" t="s">
        <v>390</v>
      </c>
      <c r="D196" s="5">
        <v>5442101004</v>
      </c>
      <c r="E196" s="5" t="s">
        <v>17</v>
      </c>
      <c r="F196" s="6" t="s">
        <v>396</v>
      </c>
      <c r="G196" s="6" t="s">
        <v>397</v>
      </c>
      <c r="H196" s="6" t="s">
        <v>392</v>
      </c>
      <c r="I196" s="6">
        <v>10839</v>
      </c>
      <c r="J196" s="7" t="s">
        <v>82</v>
      </c>
      <c r="K196" s="7" t="s">
        <v>91</v>
      </c>
      <c r="L196" s="7" t="s">
        <v>38</v>
      </c>
      <c r="M196" s="7" t="s">
        <v>44</v>
      </c>
      <c r="N196" s="9">
        <v>1</v>
      </c>
      <c r="O196" s="9">
        <v>1</v>
      </c>
      <c r="P196" s="6" t="s">
        <v>45</v>
      </c>
      <c r="Q196" s="42" t="s">
        <v>26</v>
      </c>
    </row>
    <row r="197" spans="2:17" s="90" customFormat="1" ht="114.75" outlineLevel="1" x14ac:dyDescent="0.25">
      <c r="B197" s="6">
        <v>188</v>
      </c>
      <c r="C197" s="6" t="s">
        <v>390</v>
      </c>
      <c r="D197" s="5">
        <v>5442101004</v>
      </c>
      <c r="E197" s="5" t="s">
        <v>17</v>
      </c>
      <c r="F197" s="6" t="s">
        <v>396</v>
      </c>
      <c r="G197" s="6" t="s">
        <v>397</v>
      </c>
      <c r="H197" s="6" t="s">
        <v>392</v>
      </c>
      <c r="I197" s="6">
        <v>10839</v>
      </c>
      <c r="J197" s="7" t="s">
        <v>82</v>
      </c>
      <c r="K197" s="7" t="s">
        <v>91</v>
      </c>
      <c r="L197" s="7" t="s">
        <v>38</v>
      </c>
      <c r="M197" s="7" t="s">
        <v>44</v>
      </c>
      <c r="N197" s="9">
        <v>1</v>
      </c>
      <c r="O197" s="9">
        <v>1</v>
      </c>
      <c r="P197" s="6" t="s">
        <v>45</v>
      </c>
      <c r="Q197" s="42" t="s">
        <v>26</v>
      </c>
    </row>
    <row r="198" spans="2:17" s="90" customFormat="1" ht="114.75" outlineLevel="1" x14ac:dyDescent="0.25">
      <c r="B198" s="6">
        <v>189</v>
      </c>
      <c r="C198" s="6" t="s">
        <v>390</v>
      </c>
      <c r="D198" s="5">
        <v>5442101004</v>
      </c>
      <c r="E198" s="5" t="s">
        <v>17</v>
      </c>
      <c r="F198" s="6" t="s">
        <v>396</v>
      </c>
      <c r="G198" s="6" t="s">
        <v>397</v>
      </c>
      <c r="H198" s="6" t="s">
        <v>392</v>
      </c>
      <c r="I198" s="6">
        <v>10839</v>
      </c>
      <c r="J198" s="7" t="s">
        <v>82</v>
      </c>
      <c r="K198" s="7" t="s">
        <v>91</v>
      </c>
      <c r="L198" s="7" t="s">
        <v>38</v>
      </c>
      <c r="M198" s="7" t="s">
        <v>44</v>
      </c>
      <c r="N198" s="9">
        <v>1</v>
      </c>
      <c r="O198" s="9">
        <v>1</v>
      </c>
      <c r="P198" s="6" t="s">
        <v>45</v>
      </c>
      <c r="Q198" s="42" t="s">
        <v>26</v>
      </c>
    </row>
    <row r="199" spans="2:17" s="90" customFormat="1" ht="114.75" outlineLevel="1" x14ac:dyDescent="0.25">
      <c r="B199" s="6">
        <v>190</v>
      </c>
      <c r="C199" s="6" t="s">
        <v>390</v>
      </c>
      <c r="D199" s="5">
        <v>5442101004</v>
      </c>
      <c r="E199" s="5" t="s">
        <v>17</v>
      </c>
      <c r="F199" s="6" t="s">
        <v>396</v>
      </c>
      <c r="G199" s="6" t="s">
        <v>397</v>
      </c>
      <c r="H199" s="6" t="s">
        <v>392</v>
      </c>
      <c r="I199" s="6">
        <v>10839</v>
      </c>
      <c r="J199" s="11" t="s">
        <v>68</v>
      </c>
      <c r="K199" s="7" t="s">
        <v>699</v>
      </c>
      <c r="L199" s="7" t="s">
        <v>38</v>
      </c>
      <c r="M199" s="7" t="s">
        <v>44</v>
      </c>
      <c r="N199" s="9">
        <v>1</v>
      </c>
      <c r="O199" s="9">
        <v>1</v>
      </c>
      <c r="P199" s="6" t="s">
        <v>45</v>
      </c>
      <c r="Q199" s="42" t="s">
        <v>26</v>
      </c>
    </row>
    <row r="200" spans="2:17" s="90" customFormat="1" ht="114.75" outlineLevel="1" x14ac:dyDescent="0.25">
      <c r="B200" s="6">
        <v>191</v>
      </c>
      <c r="C200" s="6" t="s">
        <v>398</v>
      </c>
      <c r="D200" s="6">
        <v>5433108236</v>
      </c>
      <c r="E200" s="6" t="s">
        <v>17</v>
      </c>
      <c r="F200" s="6" t="s">
        <v>399</v>
      </c>
      <c r="G200" s="6" t="s">
        <v>400</v>
      </c>
      <c r="H200" s="6" t="s">
        <v>401</v>
      </c>
      <c r="I200" s="6">
        <v>30399</v>
      </c>
      <c r="J200" s="7" t="s">
        <v>180</v>
      </c>
      <c r="K200" s="7" t="s">
        <v>91</v>
      </c>
      <c r="L200" s="7" t="s">
        <v>38</v>
      </c>
      <c r="M200" s="7" t="s">
        <v>44</v>
      </c>
      <c r="N200" s="9">
        <v>1</v>
      </c>
      <c r="O200" s="9">
        <v>1</v>
      </c>
      <c r="P200" s="6" t="s">
        <v>45</v>
      </c>
      <c r="Q200" s="42" t="s">
        <v>26</v>
      </c>
    </row>
    <row r="201" spans="2:17" s="90" customFormat="1" ht="114.75" outlineLevel="1" x14ac:dyDescent="0.25">
      <c r="B201" s="6">
        <v>192</v>
      </c>
      <c r="C201" s="6" t="s">
        <v>398</v>
      </c>
      <c r="D201" s="6">
        <v>5433108236</v>
      </c>
      <c r="E201" s="6" t="s">
        <v>17</v>
      </c>
      <c r="F201" s="6" t="s">
        <v>399</v>
      </c>
      <c r="G201" s="6" t="s">
        <v>400</v>
      </c>
      <c r="H201" s="6" t="s">
        <v>401</v>
      </c>
      <c r="I201" s="6">
        <v>30399</v>
      </c>
      <c r="J201" s="7" t="s">
        <v>82</v>
      </c>
      <c r="K201" s="7" t="s">
        <v>91</v>
      </c>
      <c r="L201" s="7" t="s">
        <v>38</v>
      </c>
      <c r="M201" s="7" t="s">
        <v>110</v>
      </c>
      <c r="N201" s="9">
        <v>1</v>
      </c>
      <c r="O201" s="9">
        <v>1</v>
      </c>
      <c r="P201" s="6" t="s">
        <v>45</v>
      </c>
      <c r="Q201" s="42" t="s">
        <v>26</v>
      </c>
    </row>
    <row r="202" spans="2:17" s="90" customFormat="1" ht="114.75" outlineLevel="1" x14ac:dyDescent="0.25">
      <c r="B202" s="6">
        <v>193</v>
      </c>
      <c r="C202" s="6" t="s">
        <v>398</v>
      </c>
      <c r="D202" s="6">
        <v>5433108236</v>
      </c>
      <c r="E202" s="6" t="s">
        <v>17</v>
      </c>
      <c r="F202" s="6" t="s">
        <v>399</v>
      </c>
      <c r="G202" s="6" t="s">
        <v>400</v>
      </c>
      <c r="H202" s="6" t="s">
        <v>401</v>
      </c>
      <c r="I202" s="6">
        <v>30399</v>
      </c>
      <c r="J202" s="7" t="s">
        <v>82</v>
      </c>
      <c r="K202" s="7" t="s">
        <v>681</v>
      </c>
      <c r="L202" s="7" t="s">
        <v>38</v>
      </c>
      <c r="M202" s="7" t="s">
        <v>92</v>
      </c>
      <c r="N202" s="9">
        <v>1</v>
      </c>
      <c r="O202" s="9">
        <v>1</v>
      </c>
      <c r="P202" s="6" t="s">
        <v>45</v>
      </c>
      <c r="Q202" s="42" t="s">
        <v>26</v>
      </c>
    </row>
    <row r="203" spans="2:17" s="90" customFormat="1" ht="114.75" outlineLevel="1" x14ac:dyDescent="0.25">
      <c r="B203" s="6">
        <v>194</v>
      </c>
      <c r="C203" s="6" t="s">
        <v>398</v>
      </c>
      <c r="D203" s="6">
        <v>5433108236</v>
      </c>
      <c r="E203" s="6" t="s">
        <v>17</v>
      </c>
      <c r="F203" s="6" t="s">
        <v>399</v>
      </c>
      <c r="G203" s="6" t="s">
        <v>400</v>
      </c>
      <c r="H203" s="6" t="s">
        <v>401</v>
      </c>
      <c r="I203" s="6">
        <v>30399</v>
      </c>
      <c r="J203" s="7" t="s">
        <v>318</v>
      </c>
      <c r="K203" s="7" t="s">
        <v>519</v>
      </c>
      <c r="L203" s="7" t="s">
        <v>50</v>
      </c>
      <c r="M203" s="7" t="s">
        <v>101</v>
      </c>
      <c r="N203" s="9">
        <v>3</v>
      </c>
      <c r="O203" s="9">
        <v>1</v>
      </c>
      <c r="P203" s="6" t="s">
        <v>98</v>
      </c>
      <c r="Q203" s="42" t="s">
        <v>26</v>
      </c>
    </row>
    <row r="204" spans="2:17" s="90" customFormat="1" ht="140.25" outlineLevel="1" x14ac:dyDescent="0.25">
      <c r="B204" s="6">
        <v>195</v>
      </c>
      <c r="C204" s="6" t="s">
        <v>398</v>
      </c>
      <c r="D204" s="6">
        <v>5433108236</v>
      </c>
      <c r="E204" s="6" t="s">
        <v>17</v>
      </c>
      <c r="F204" s="6" t="s">
        <v>399</v>
      </c>
      <c r="G204" s="6" t="s">
        <v>400</v>
      </c>
      <c r="H204" s="6" t="s">
        <v>401</v>
      </c>
      <c r="I204" s="6">
        <v>30399</v>
      </c>
      <c r="J204" s="7" t="s">
        <v>743</v>
      </c>
      <c r="K204" s="7" t="s">
        <v>56</v>
      </c>
      <c r="L204" s="7" t="s">
        <v>50</v>
      </c>
      <c r="M204" s="7" t="s">
        <v>533</v>
      </c>
      <c r="N204" s="9">
        <v>12</v>
      </c>
      <c r="O204" s="9">
        <v>2</v>
      </c>
      <c r="P204" s="6" t="s">
        <v>526</v>
      </c>
      <c r="Q204" s="42" t="s">
        <v>26</v>
      </c>
    </row>
    <row r="205" spans="2:17" s="90" customFormat="1" ht="140.25" outlineLevel="1" x14ac:dyDescent="0.25">
      <c r="B205" s="6">
        <v>196</v>
      </c>
      <c r="C205" s="6" t="s">
        <v>398</v>
      </c>
      <c r="D205" s="6">
        <v>5433108236</v>
      </c>
      <c r="E205" s="6" t="s">
        <v>17</v>
      </c>
      <c r="F205" s="6" t="s">
        <v>399</v>
      </c>
      <c r="G205" s="6" t="s">
        <v>400</v>
      </c>
      <c r="H205" s="6" t="s">
        <v>401</v>
      </c>
      <c r="I205" s="6">
        <v>30399</v>
      </c>
      <c r="J205" s="7" t="s">
        <v>743</v>
      </c>
      <c r="K205" s="7" t="s">
        <v>56</v>
      </c>
      <c r="L205" s="7" t="s">
        <v>50</v>
      </c>
      <c r="M205" s="7" t="s">
        <v>533</v>
      </c>
      <c r="N205" s="9">
        <v>9</v>
      </c>
      <c r="O205" s="9">
        <v>1</v>
      </c>
      <c r="P205" s="6" t="s">
        <v>526</v>
      </c>
      <c r="Q205" s="42" t="s">
        <v>26</v>
      </c>
    </row>
    <row r="206" spans="2:17" s="90" customFormat="1" ht="140.25" outlineLevel="1" x14ac:dyDescent="0.25">
      <c r="B206" s="6">
        <v>197</v>
      </c>
      <c r="C206" s="6" t="s">
        <v>398</v>
      </c>
      <c r="D206" s="6">
        <v>5433108236</v>
      </c>
      <c r="E206" s="6" t="s">
        <v>17</v>
      </c>
      <c r="F206" s="6" t="s">
        <v>399</v>
      </c>
      <c r="G206" s="6" t="s">
        <v>400</v>
      </c>
      <c r="H206" s="6" t="s">
        <v>401</v>
      </c>
      <c r="I206" s="6">
        <v>30399</v>
      </c>
      <c r="J206" s="7" t="s">
        <v>743</v>
      </c>
      <c r="K206" s="7" t="s">
        <v>744</v>
      </c>
      <c r="L206" s="7" t="s">
        <v>50</v>
      </c>
      <c r="M206" s="7" t="s">
        <v>343</v>
      </c>
      <c r="N206" s="9">
        <v>1</v>
      </c>
      <c r="O206" s="9">
        <v>1</v>
      </c>
      <c r="P206" s="6" t="s">
        <v>526</v>
      </c>
      <c r="Q206" s="42" t="s">
        <v>26</v>
      </c>
    </row>
    <row r="207" spans="2:17" s="90" customFormat="1" ht="140.25" outlineLevel="1" x14ac:dyDescent="0.25">
      <c r="B207" s="6">
        <v>198</v>
      </c>
      <c r="C207" s="6" t="s">
        <v>398</v>
      </c>
      <c r="D207" s="6">
        <v>5433108236</v>
      </c>
      <c r="E207" s="6" t="s">
        <v>17</v>
      </c>
      <c r="F207" s="6" t="s">
        <v>399</v>
      </c>
      <c r="G207" s="6" t="s">
        <v>400</v>
      </c>
      <c r="H207" s="6" t="s">
        <v>401</v>
      </c>
      <c r="I207" s="6">
        <v>30399</v>
      </c>
      <c r="J207" s="7" t="s">
        <v>743</v>
      </c>
      <c r="K207" s="7" t="s">
        <v>744</v>
      </c>
      <c r="L207" s="7" t="s">
        <v>50</v>
      </c>
      <c r="M207" s="7" t="s">
        <v>76</v>
      </c>
      <c r="N207" s="9">
        <v>51</v>
      </c>
      <c r="O207" s="9">
        <v>4</v>
      </c>
      <c r="P207" s="6" t="s">
        <v>526</v>
      </c>
      <c r="Q207" s="42" t="s">
        <v>26</v>
      </c>
    </row>
    <row r="208" spans="2:17" s="90" customFormat="1" ht="114.75" outlineLevel="1" x14ac:dyDescent="0.25">
      <c r="B208" s="6">
        <v>199</v>
      </c>
      <c r="C208" s="6" t="s">
        <v>398</v>
      </c>
      <c r="D208" s="6">
        <v>5433108236</v>
      </c>
      <c r="E208" s="6" t="s">
        <v>17</v>
      </c>
      <c r="F208" s="6" t="s">
        <v>399</v>
      </c>
      <c r="G208" s="6" t="s">
        <v>400</v>
      </c>
      <c r="H208" s="6" t="s">
        <v>401</v>
      </c>
      <c r="I208" s="6">
        <v>30399</v>
      </c>
      <c r="J208" s="7" t="s">
        <v>49</v>
      </c>
      <c r="K208" s="7" t="s">
        <v>228</v>
      </c>
      <c r="L208" s="7" t="s">
        <v>50</v>
      </c>
      <c r="M208" s="7" t="s">
        <v>550</v>
      </c>
      <c r="N208" s="9">
        <v>1</v>
      </c>
      <c r="O208" s="9">
        <v>1</v>
      </c>
      <c r="P208" s="6" t="s">
        <v>25</v>
      </c>
      <c r="Q208" s="42" t="s">
        <v>26</v>
      </c>
    </row>
    <row r="209" spans="2:17" s="90" customFormat="1" ht="114.75" outlineLevel="1" x14ac:dyDescent="0.25">
      <c r="B209" s="6">
        <v>200</v>
      </c>
      <c r="C209" s="6" t="s">
        <v>398</v>
      </c>
      <c r="D209" s="6">
        <v>5433108236</v>
      </c>
      <c r="E209" s="6" t="s">
        <v>17</v>
      </c>
      <c r="F209" s="6" t="s">
        <v>399</v>
      </c>
      <c r="G209" s="6" t="s">
        <v>400</v>
      </c>
      <c r="H209" s="6" t="s">
        <v>401</v>
      </c>
      <c r="I209" s="6">
        <v>30399</v>
      </c>
      <c r="J209" s="7" t="s">
        <v>72</v>
      </c>
      <c r="K209" s="7" t="s">
        <v>318</v>
      </c>
      <c r="L209" s="7" t="s">
        <v>50</v>
      </c>
      <c r="M209" s="7" t="s">
        <v>139</v>
      </c>
      <c r="N209" s="9">
        <v>1</v>
      </c>
      <c r="O209" s="9">
        <v>1</v>
      </c>
      <c r="P209" s="6" t="s">
        <v>98</v>
      </c>
      <c r="Q209" s="42" t="s">
        <v>26</v>
      </c>
    </row>
    <row r="210" spans="2:17" s="90" customFormat="1" ht="114.75" outlineLevel="1" x14ac:dyDescent="0.25">
      <c r="B210" s="6">
        <v>201</v>
      </c>
      <c r="C210" s="6" t="s">
        <v>398</v>
      </c>
      <c r="D210" s="6">
        <v>5433108236</v>
      </c>
      <c r="E210" s="6" t="s">
        <v>17</v>
      </c>
      <c r="F210" s="6" t="s">
        <v>399</v>
      </c>
      <c r="G210" s="6" t="s">
        <v>400</v>
      </c>
      <c r="H210" s="6" t="s">
        <v>401</v>
      </c>
      <c r="I210" s="6">
        <v>30399</v>
      </c>
      <c r="J210" s="7" t="s">
        <v>180</v>
      </c>
      <c r="K210" s="7" t="s">
        <v>91</v>
      </c>
      <c r="L210" s="7" t="s">
        <v>38</v>
      </c>
      <c r="M210" s="7" t="s">
        <v>440</v>
      </c>
      <c r="N210" s="9">
        <v>3</v>
      </c>
      <c r="O210" s="9">
        <v>3</v>
      </c>
      <c r="P210" s="6" t="s">
        <v>45</v>
      </c>
      <c r="Q210" s="42" t="s">
        <v>26</v>
      </c>
    </row>
    <row r="211" spans="2:17" s="90" customFormat="1" ht="114.75" outlineLevel="1" x14ac:dyDescent="0.25">
      <c r="B211" s="6">
        <v>202</v>
      </c>
      <c r="C211" s="6" t="s">
        <v>398</v>
      </c>
      <c r="D211" s="6">
        <v>5433108236</v>
      </c>
      <c r="E211" s="6" t="s">
        <v>17</v>
      </c>
      <c r="F211" s="6" t="s">
        <v>399</v>
      </c>
      <c r="G211" s="6" t="s">
        <v>400</v>
      </c>
      <c r="H211" s="6" t="s">
        <v>401</v>
      </c>
      <c r="I211" s="6">
        <v>30399</v>
      </c>
      <c r="J211" s="7" t="s">
        <v>180</v>
      </c>
      <c r="K211" s="7" t="s">
        <v>681</v>
      </c>
      <c r="L211" s="7" t="s">
        <v>38</v>
      </c>
      <c r="M211" s="7" t="s">
        <v>92</v>
      </c>
      <c r="N211" s="9">
        <v>1</v>
      </c>
      <c r="O211" s="9">
        <v>1</v>
      </c>
      <c r="P211" s="6" t="s">
        <v>45</v>
      </c>
      <c r="Q211" s="42" t="s">
        <v>26</v>
      </c>
    </row>
    <row r="212" spans="2:17" s="90" customFormat="1" ht="114.75" outlineLevel="1" x14ac:dyDescent="0.25">
      <c r="B212" s="6">
        <v>203</v>
      </c>
      <c r="C212" s="6" t="s">
        <v>398</v>
      </c>
      <c r="D212" s="6">
        <v>5433108236</v>
      </c>
      <c r="E212" s="6" t="s">
        <v>17</v>
      </c>
      <c r="F212" s="6" t="s">
        <v>399</v>
      </c>
      <c r="G212" s="6" t="s">
        <v>400</v>
      </c>
      <c r="H212" s="6" t="s">
        <v>401</v>
      </c>
      <c r="I212" s="6">
        <v>30399</v>
      </c>
      <c r="J212" s="7" t="s">
        <v>82</v>
      </c>
      <c r="K212" s="7" t="s">
        <v>83</v>
      </c>
      <c r="L212" s="7" t="s">
        <v>38</v>
      </c>
      <c r="M212" s="7" t="s">
        <v>86</v>
      </c>
      <c r="N212" s="9">
        <v>6</v>
      </c>
      <c r="O212" s="9">
        <v>1</v>
      </c>
      <c r="P212" s="6" t="s">
        <v>85</v>
      </c>
      <c r="Q212" s="42" t="s">
        <v>26</v>
      </c>
    </row>
    <row r="213" spans="2:17" s="90" customFormat="1" ht="114.75" outlineLevel="1" x14ac:dyDescent="0.25">
      <c r="B213" s="6">
        <v>204</v>
      </c>
      <c r="C213" s="6" t="s">
        <v>398</v>
      </c>
      <c r="D213" s="6">
        <v>5433108236</v>
      </c>
      <c r="E213" s="6" t="s">
        <v>17</v>
      </c>
      <c r="F213" s="6" t="s">
        <v>399</v>
      </c>
      <c r="G213" s="6" t="s">
        <v>400</v>
      </c>
      <c r="H213" s="6" t="s">
        <v>401</v>
      </c>
      <c r="I213" s="6">
        <v>30399</v>
      </c>
      <c r="J213" s="7" t="s">
        <v>82</v>
      </c>
      <c r="K213" s="7" t="s">
        <v>83</v>
      </c>
      <c r="L213" s="7" t="s">
        <v>38</v>
      </c>
      <c r="M213" s="7" t="s">
        <v>86</v>
      </c>
      <c r="N213" s="9">
        <v>1</v>
      </c>
      <c r="O213" s="9">
        <v>1</v>
      </c>
      <c r="P213" s="6" t="s">
        <v>85</v>
      </c>
      <c r="Q213" s="42" t="s">
        <v>26</v>
      </c>
    </row>
    <row r="214" spans="2:17" s="90" customFormat="1" ht="114.75" outlineLevel="1" x14ac:dyDescent="0.25">
      <c r="B214" s="6">
        <v>205</v>
      </c>
      <c r="C214" s="6" t="s">
        <v>398</v>
      </c>
      <c r="D214" s="6">
        <v>5433108236</v>
      </c>
      <c r="E214" s="6" t="s">
        <v>17</v>
      </c>
      <c r="F214" s="6" t="s">
        <v>399</v>
      </c>
      <c r="G214" s="6" t="s">
        <v>400</v>
      </c>
      <c r="H214" s="6" t="s">
        <v>401</v>
      </c>
      <c r="I214" s="6">
        <v>30399</v>
      </c>
      <c r="J214" s="7" t="s">
        <v>21</v>
      </c>
      <c r="K214" s="7" t="s">
        <v>699</v>
      </c>
      <c r="L214" s="7" t="s">
        <v>38</v>
      </c>
      <c r="M214" s="7" t="s">
        <v>636</v>
      </c>
      <c r="N214" s="9">
        <v>5</v>
      </c>
      <c r="O214" s="9">
        <v>4</v>
      </c>
      <c r="P214" s="6" t="s">
        <v>25</v>
      </c>
      <c r="Q214" s="42" t="s">
        <v>26</v>
      </c>
    </row>
    <row r="215" spans="2:17" s="90" customFormat="1" ht="114.75" outlineLevel="1" x14ac:dyDescent="0.25">
      <c r="B215" s="6">
        <v>206</v>
      </c>
      <c r="C215" s="6" t="s">
        <v>398</v>
      </c>
      <c r="D215" s="6">
        <v>5433108236</v>
      </c>
      <c r="E215" s="6" t="s">
        <v>17</v>
      </c>
      <c r="F215" s="6" t="s">
        <v>399</v>
      </c>
      <c r="G215" s="6" t="s">
        <v>400</v>
      </c>
      <c r="H215" s="6" t="s">
        <v>401</v>
      </c>
      <c r="I215" s="6">
        <v>30399</v>
      </c>
      <c r="J215" s="7" t="s">
        <v>82</v>
      </c>
      <c r="K215" s="7" t="s">
        <v>745</v>
      </c>
      <c r="L215" s="7" t="s">
        <v>38</v>
      </c>
      <c r="M215" s="7" t="s">
        <v>485</v>
      </c>
      <c r="N215" s="9">
        <v>1</v>
      </c>
      <c r="O215" s="9">
        <v>1</v>
      </c>
      <c r="P215" s="6" t="s">
        <v>592</v>
      </c>
      <c r="Q215" s="42" t="s">
        <v>26</v>
      </c>
    </row>
    <row r="216" spans="2:17" s="90" customFormat="1" ht="114.75" outlineLevel="1" x14ac:dyDescent="0.25">
      <c r="B216" s="6">
        <v>207</v>
      </c>
      <c r="C216" s="6" t="s">
        <v>398</v>
      </c>
      <c r="D216" s="6">
        <v>5433108236</v>
      </c>
      <c r="E216" s="6" t="s">
        <v>17</v>
      </c>
      <c r="F216" s="6" t="s">
        <v>399</v>
      </c>
      <c r="G216" s="6" t="s">
        <v>400</v>
      </c>
      <c r="H216" s="6" t="s">
        <v>401</v>
      </c>
      <c r="I216" s="6">
        <v>30399</v>
      </c>
      <c r="J216" s="7" t="s">
        <v>82</v>
      </c>
      <c r="K216" s="7" t="s">
        <v>91</v>
      </c>
      <c r="L216" s="7" t="s">
        <v>38</v>
      </c>
      <c r="M216" s="7" t="s">
        <v>44</v>
      </c>
      <c r="N216" s="9">
        <v>4</v>
      </c>
      <c r="O216" s="9">
        <v>2</v>
      </c>
      <c r="P216" s="6" t="s">
        <v>45</v>
      </c>
      <c r="Q216" s="42" t="s">
        <v>26</v>
      </c>
    </row>
    <row r="217" spans="2:17" s="90" customFormat="1" ht="114.75" outlineLevel="1" x14ac:dyDescent="0.25">
      <c r="B217" s="6">
        <v>208</v>
      </c>
      <c r="C217" s="6" t="s">
        <v>398</v>
      </c>
      <c r="D217" s="6">
        <v>5433108236</v>
      </c>
      <c r="E217" s="6" t="s">
        <v>17</v>
      </c>
      <c r="F217" s="6" t="s">
        <v>399</v>
      </c>
      <c r="G217" s="6" t="s">
        <v>400</v>
      </c>
      <c r="H217" s="6" t="s">
        <v>401</v>
      </c>
      <c r="I217" s="6">
        <v>30399</v>
      </c>
      <c r="J217" s="7" t="s">
        <v>72</v>
      </c>
      <c r="K217" s="7" t="s">
        <v>354</v>
      </c>
      <c r="L217" s="7" t="s">
        <v>75</v>
      </c>
      <c r="M217" s="7" t="s">
        <v>139</v>
      </c>
      <c r="N217" s="9">
        <v>1</v>
      </c>
      <c r="O217" s="9">
        <v>1</v>
      </c>
      <c r="P217" s="6" t="s">
        <v>98</v>
      </c>
      <c r="Q217" s="42" t="s">
        <v>26</v>
      </c>
    </row>
    <row r="218" spans="2:17" s="90" customFormat="1" ht="127.5" outlineLevel="1" x14ac:dyDescent="0.25">
      <c r="B218" s="6">
        <v>209</v>
      </c>
      <c r="C218" s="6" t="s">
        <v>398</v>
      </c>
      <c r="D218" s="6">
        <v>5433108236</v>
      </c>
      <c r="E218" s="6" t="s">
        <v>17</v>
      </c>
      <c r="F218" s="6" t="s">
        <v>399</v>
      </c>
      <c r="G218" s="5" t="s">
        <v>400</v>
      </c>
      <c r="H218" s="5" t="s">
        <v>401</v>
      </c>
      <c r="I218" s="6">
        <v>30399</v>
      </c>
      <c r="J218" s="7" t="s">
        <v>72</v>
      </c>
      <c r="K218" s="7" t="s">
        <v>342</v>
      </c>
      <c r="L218" s="7" t="s">
        <v>75</v>
      </c>
      <c r="M218" s="7" t="s">
        <v>343</v>
      </c>
      <c r="N218" s="9">
        <v>1</v>
      </c>
      <c r="O218" s="9">
        <v>1</v>
      </c>
      <c r="P218" s="6" t="s">
        <v>680</v>
      </c>
      <c r="Q218" s="42" t="s">
        <v>26</v>
      </c>
    </row>
    <row r="219" spans="2:17" s="90" customFormat="1" ht="127.5" outlineLevel="1" x14ac:dyDescent="0.25">
      <c r="B219" s="6">
        <v>210</v>
      </c>
      <c r="C219" s="6" t="s">
        <v>398</v>
      </c>
      <c r="D219" s="6">
        <v>5433108236</v>
      </c>
      <c r="E219" s="6" t="s">
        <v>17</v>
      </c>
      <c r="F219" s="6" t="s">
        <v>399</v>
      </c>
      <c r="G219" s="5" t="s">
        <v>400</v>
      </c>
      <c r="H219" s="5" t="s">
        <v>401</v>
      </c>
      <c r="I219" s="6">
        <v>30399</v>
      </c>
      <c r="J219" s="7" t="s">
        <v>429</v>
      </c>
      <c r="K219" s="7" t="s">
        <v>91</v>
      </c>
      <c r="L219" s="7" t="s">
        <v>38</v>
      </c>
      <c r="M219" s="7" t="s">
        <v>44</v>
      </c>
      <c r="N219" s="9">
        <v>1</v>
      </c>
      <c r="O219" s="9">
        <v>1</v>
      </c>
      <c r="P219" s="6" t="s">
        <v>436</v>
      </c>
      <c r="Q219" s="42" t="s">
        <v>26</v>
      </c>
    </row>
    <row r="220" spans="2:17" s="90" customFormat="1" ht="114.75" outlineLevel="1" x14ac:dyDescent="0.25">
      <c r="B220" s="6">
        <v>211</v>
      </c>
      <c r="C220" s="6" t="s">
        <v>67</v>
      </c>
      <c r="D220" s="5">
        <v>5413102589</v>
      </c>
      <c r="E220" s="5" t="s">
        <v>17</v>
      </c>
      <c r="F220" s="6" t="s">
        <v>72</v>
      </c>
      <c r="G220" s="6" t="s">
        <v>73</v>
      </c>
      <c r="H220" s="6" t="s">
        <v>70</v>
      </c>
      <c r="I220" s="6">
        <v>15320</v>
      </c>
      <c r="J220" s="7" t="s">
        <v>746</v>
      </c>
      <c r="K220" s="7" t="s">
        <v>724</v>
      </c>
      <c r="L220" s="7" t="s">
        <v>50</v>
      </c>
      <c r="M220" s="7" t="s">
        <v>747</v>
      </c>
      <c r="N220" s="9">
        <v>1</v>
      </c>
      <c r="O220" s="9">
        <v>1</v>
      </c>
      <c r="P220" s="6" t="s">
        <v>203</v>
      </c>
      <c r="Q220" s="42" t="s">
        <v>402</v>
      </c>
    </row>
    <row r="221" spans="2:17" s="90" customFormat="1" ht="114.75" outlineLevel="1" x14ac:dyDescent="0.25">
      <c r="B221" s="6">
        <v>212</v>
      </c>
      <c r="C221" s="6" t="s">
        <v>67</v>
      </c>
      <c r="D221" s="5">
        <v>5413102589</v>
      </c>
      <c r="E221" s="5" t="s">
        <v>17</v>
      </c>
      <c r="F221" s="6" t="s">
        <v>72</v>
      </c>
      <c r="G221" s="6" t="s">
        <v>73</v>
      </c>
      <c r="H221" s="6" t="s">
        <v>70</v>
      </c>
      <c r="I221" s="6">
        <v>15320</v>
      </c>
      <c r="J221" s="7" t="s">
        <v>72</v>
      </c>
      <c r="K221" s="7" t="s">
        <v>354</v>
      </c>
      <c r="L221" s="7" t="s">
        <v>50</v>
      </c>
      <c r="M221" s="7" t="s">
        <v>139</v>
      </c>
      <c r="N221" s="9">
        <v>3</v>
      </c>
      <c r="O221" s="9">
        <v>2</v>
      </c>
      <c r="P221" s="6" t="s">
        <v>98</v>
      </c>
      <c r="Q221" s="42" t="s">
        <v>26</v>
      </c>
    </row>
    <row r="222" spans="2:17" s="90" customFormat="1" ht="114.75" outlineLevel="1" x14ac:dyDescent="0.25">
      <c r="B222" s="6">
        <v>214</v>
      </c>
      <c r="C222" s="6" t="s">
        <v>111</v>
      </c>
      <c r="D222" s="6">
        <v>5404104283</v>
      </c>
      <c r="E222" s="6" t="s">
        <v>17</v>
      </c>
      <c r="F222" s="6" t="s">
        <v>37</v>
      </c>
      <c r="G222" s="6" t="s">
        <v>112</v>
      </c>
      <c r="H222" s="6" t="s">
        <v>20</v>
      </c>
      <c r="I222" s="6">
        <v>1626563</v>
      </c>
      <c r="J222" s="7" t="s">
        <v>438</v>
      </c>
      <c r="K222" s="7" t="s">
        <v>200</v>
      </c>
      <c r="L222" s="7" t="s">
        <v>38</v>
      </c>
      <c r="M222" s="7" t="s">
        <v>747</v>
      </c>
      <c r="N222" s="9">
        <v>1</v>
      </c>
      <c r="O222" s="9">
        <v>1</v>
      </c>
      <c r="P222" s="6" t="s">
        <v>203</v>
      </c>
      <c r="Q222" s="42" t="s">
        <v>402</v>
      </c>
    </row>
    <row r="223" spans="2:17" s="90" customFormat="1" ht="114.75" outlineLevel="1" x14ac:dyDescent="0.25">
      <c r="B223" s="6">
        <v>215</v>
      </c>
      <c r="C223" s="6" t="s">
        <v>158</v>
      </c>
      <c r="D223" s="5">
        <v>5407015747</v>
      </c>
      <c r="E223" s="5" t="s">
        <v>17</v>
      </c>
      <c r="F223" s="6" t="s">
        <v>161</v>
      </c>
      <c r="G223" s="24" t="s">
        <v>162</v>
      </c>
      <c r="H223" s="6" t="s">
        <v>20</v>
      </c>
      <c r="I223" s="6">
        <v>1626563</v>
      </c>
      <c r="J223" s="7" t="s">
        <v>690</v>
      </c>
      <c r="K223" s="7" t="s">
        <v>138</v>
      </c>
      <c r="L223" s="7" t="s">
        <v>38</v>
      </c>
      <c r="M223" s="7" t="s">
        <v>139</v>
      </c>
      <c r="N223" s="9">
        <v>6</v>
      </c>
      <c r="O223" s="9">
        <v>1</v>
      </c>
      <c r="P223" s="6" t="s">
        <v>98</v>
      </c>
      <c r="Q223" s="42" t="s">
        <v>26</v>
      </c>
    </row>
    <row r="224" spans="2:17" s="90" customFormat="1" ht="114.75" outlineLevel="1" x14ac:dyDescent="0.25">
      <c r="B224" s="6">
        <v>216</v>
      </c>
      <c r="C224" s="6" t="s">
        <v>184</v>
      </c>
      <c r="D224" s="5">
        <v>5403105728</v>
      </c>
      <c r="E224" s="5" t="s">
        <v>17</v>
      </c>
      <c r="F224" s="6" t="s">
        <v>185</v>
      </c>
      <c r="G224" s="6" t="s">
        <v>186</v>
      </c>
      <c r="H224" s="6" t="s">
        <v>20</v>
      </c>
      <c r="I224" s="6">
        <v>1626563</v>
      </c>
      <c r="J224" s="7" t="s">
        <v>463</v>
      </c>
      <c r="K224" s="7" t="s">
        <v>710</v>
      </c>
      <c r="L224" s="7" t="s">
        <v>23</v>
      </c>
      <c r="M224" s="7" t="s">
        <v>202</v>
      </c>
      <c r="N224" s="9">
        <v>1</v>
      </c>
      <c r="O224" s="9">
        <v>1</v>
      </c>
      <c r="P224" s="6" t="s">
        <v>203</v>
      </c>
      <c r="Q224" s="42" t="s">
        <v>402</v>
      </c>
    </row>
    <row r="225" spans="2:17" s="90" customFormat="1" ht="114.75" outlineLevel="1" x14ac:dyDescent="0.25">
      <c r="B225" s="6">
        <v>217</v>
      </c>
      <c r="C225" s="6" t="s">
        <v>585</v>
      </c>
      <c r="D225" s="5">
        <v>5405148780</v>
      </c>
      <c r="E225" s="5" t="s">
        <v>17</v>
      </c>
      <c r="F225" s="6" t="s">
        <v>37</v>
      </c>
      <c r="G225" s="6" t="s">
        <v>587</v>
      </c>
      <c r="H225" s="6" t="s">
        <v>20</v>
      </c>
      <c r="I225" s="6">
        <v>1626563</v>
      </c>
      <c r="J225" s="7" t="s">
        <v>438</v>
      </c>
      <c r="K225" s="7" t="s">
        <v>438</v>
      </c>
      <c r="L225" s="7" t="s">
        <v>38</v>
      </c>
      <c r="M225" s="7" t="s">
        <v>747</v>
      </c>
      <c r="N225" s="9">
        <v>2</v>
      </c>
      <c r="O225" s="9">
        <v>1</v>
      </c>
      <c r="P225" s="6" t="s">
        <v>203</v>
      </c>
      <c r="Q225" s="42" t="s">
        <v>402</v>
      </c>
    </row>
    <row r="226" spans="2:17" s="90" customFormat="1" ht="114.75" outlineLevel="1" x14ac:dyDescent="0.25">
      <c r="B226" s="6">
        <v>218</v>
      </c>
      <c r="C226" s="6" t="s">
        <v>237</v>
      </c>
      <c r="D226" s="5">
        <v>5421100666</v>
      </c>
      <c r="E226" s="5" t="s">
        <v>17</v>
      </c>
      <c r="F226" s="6" t="s">
        <v>46</v>
      </c>
      <c r="G226" s="6" t="s">
        <v>748</v>
      </c>
      <c r="H226" s="6" t="s">
        <v>239</v>
      </c>
      <c r="I226" s="6">
        <v>4512</v>
      </c>
      <c r="J226" s="7" t="s">
        <v>749</v>
      </c>
      <c r="K226" s="7" t="s">
        <v>724</v>
      </c>
      <c r="L226" s="7" t="s">
        <v>50</v>
      </c>
      <c r="M226" s="7" t="s">
        <v>747</v>
      </c>
      <c r="N226" s="9">
        <v>2</v>
      </c>
      <c r="O226" s="9">
        <v>1</v>
      </c>
      <c r="P226" s="6" t="s">
        <v>203</v>
      </c>
      <c r="Q226" s="42" t="s">
        <v>402</v>
      </c>
    </row>
    <row r="227" spans="2:17" s="90" customFormat="1" ht="114.75" outlineLevel="1" x14ac:dyDescent="0.25">
      <c r="B227" s="6">
        <v>219</v>
      </c>
      <c r="C227" s="6" t="s">
        <v>565</v>
      </c>
      <c r="D227" s="5">
        <v>5402118837</v>
      </c>
      <c r="E227" s="5" t="s">
        <v>17</v>
      </c>
      <c r="F227" s="6" t="s">
        <v>570</v>
      </c>
      <c r="G227" s="6" t="s">
        <v>571</v>
      </c>
      <c r="H227" s="6" t="s">
        <v>20</v>
      </c>
      <c r="I227" s="6">
        <v>1626563</v>
      </c>
      <c r="J227" s="7" t="s">
        <v>575</v>
      </c>
      <c r="K227" s="7" t="s">
        <v>91</v>
      </c>
      <c r="L227" s="7" t="s">
        <v>38</v>
      </c>
      <c r="M227" s="7" t="s">
        <v>44</v>
      </c>
      <c r="N227" s="9">
        <v>27</v>
      </c>
      <c r="O227" s="9">
        <v>1</v>
      </c>
      <c r="P227" s="6" t="s">
        <v>45</v>
      </c>
      <c r="Q227" s="42" t="s">
        <v>402</v>
      </c>
    </row>
    <row r="228" spans="2:17" s="90" customFormat="1" ht="114.75" outlineLevel="1" x14ac:dyDescent="0.25">
      <c r="B228" s="6">
        <v>220</v>
      </c>
      <c r="C228" s="6" t="s">
        <v>403</v>
      </c>
      <c r="D228" s="5">
        <v>5424101636</v>
      </c>
      <c r="E228" s="5" t="s">
        <v>17</v>
      </c>
      <c r="F228" s="6" t="s">
        <v>404</v>
      </c>
      <c r="G228" s="6" t="s">
        <v>405</v>
      </c>
      <c r="H228" s="6" t="s">
        <v>406</v>
      </c>
      <c r="I228" s="6">
        <v>12117</v>
      </c>
      <c r="J228" s="7" t="s">
        <v>82</v>
      </c>
      <c r="K228" s="7" t="s">
        <v>91</v>
      </c>
      <c r="L228" s="7" t="s">
        <v>23</v>
      </c>
      <c r="M228" s="9" t="s">
        <v>440</v>
      </c>
      <c r="N228" s="9">
        <v>1</v>
      </c>
      <c r="O228" s="9">
        <v>1</v>
      </c>
      <c r="P228" s="6" t="s">
        <v>45</v>
      </c>
      <c r="Q228" s="42" t="s">
        <v>402</v>
      </c>
    </row>
    <row r="229" spans="2:17" s="90" customFormat="1" ht="114.75" outlineLevel="1" x14ac:dyDescent="0.25">
      <c r="B229" s="6">
        <v>221</v>
      </c>
      <c r="C229" s="6" t="s">
        <v>403</v>
      </c>
      <c r="D229" s="5">
        <v>5424101636</v>
      </c>
      <c r="E229" s="5" t="s">
        <v>17</v>
      </c>
      <c r="F229" s="6" t="s">
        <v>404</v>
      </c>
      <c r="G229" s="6" t="s">
        <v>405</v>
      </c>
      <c r="H229" s="6" t="s">
        <v>406</v>
      </c>
      <c r="I229" s="6">
        <v>12117</v>
      </c>
      <c r="J229" s="7" t="s">
        <v>82</v>
      </c>
      <c r="K229" s="7" t="s">
        <v>91</v>
      </c>
      <c r="L229" s="7" t="s">
        <v>23</v>
      </c>
      <c r="M229" s="9" t="s">
        <v>440</v>
      </c>
      <c r="N229" s="9">
        <v>1</v>
      </c>
      <c r="O229" s="9">
        <v>1</v>
      </c>
      <c r="P229" s="6" t="s">
        <v>45</v>
      </c>
      <c r="Q229" s="42" t="s">
        <v>402</v>
      </c>
    </row>
    <row r="230" spans="2:17" s="90" customFormat="1" ht="216.75" outlineLevel="1" x14ac:dyDescent="0.25">
      <c r="B230" s="6">
        <v>222</v>
      </c>
      <c r="C230" s="26" t="s">
        <v>283</v>
      </c>
      <c r="D230" s="5">
        <v>5447100029</v>
      </c>
      <c r="E230" s="5" t="s">
        <v>17</v>
      </c>
      <c r="F230" s="26" t="s">
        <v>284</v>
      </c>
      <c r="G230" s="6" t="s">
        <v>285</v>
      </c>
      <c r="H230" s="6" t="s">
        <v>286</v>
      </c>
      <c r="I230" s="6">
        <v>43226</v>
      </c>
      <c r="J230" s="7" t="s">
        <v>750</v>
      </c>
      <c r="K230" s="7" t="s">
        <v>138</v>
      </c>
      <c r="L230" s="7" t="s">
        <v>38</v>
      </c>
      <c r="M230" s="7" t="s">
        <v>139</v>
      </c>
      <c r="N230" s="9">
        <v>3</v>
      </c>
      <c r="O230" s="9">
        <v>1</v>
      </c>
      <c r="P230" s="15" t="s">
        <v>751</v>
      </c>
      <c r="Q230" s="42" t="s">
        <v>26</v>
      </c>
    </row>
    <row r="231" spans="2:17" s="90" customFormat="1" ht="114.75" outlineLevel="1" x14ac:dyDescent="0.25">
      <c r="B231" s="6">
        <v>223</v>
      </c>
      <c r="C231" s="9" t="s">
        <v>344</v>
      </c>
      <c r="D231" s="5">
        <v>5436106406</v>
      </c>
      <c r="E231" s="5" t="s">
        <v>17</v>
      </c>
      <c r="F231" s="6" t="s">
        <v>194</v>
      </c>
      <c r="G231" s="6" t="s">
        <v>345</v>
      </c>
      <c r="H231" s="6" t="s">
        <v>346</v>
      </c>
      <c r="I231" s="6">
        <v>15203</v>
      </c>
      <c r="J231" s="7" t="s">
        <v>72</v>
      </c>
      <c r="K231" s="7" t="s">
        <v>318</v>
      </c>
      <c r="L231" s="7" t="s">
        <v>75</v>
      </c>
      <c r="M231" s="7" t="s">
        <v>139</v>
      </c>
      <c r="N231" s="9">
        <v>1</v>
      </c>
      <c r="O231" s="9">
        <v>1</v>
      </c>
      <c r="P231" s="6" t="s">
        <v>98</v>
      </c>
      <c r="Q231" s="42" t="s">
        <v>26</v>
      </c>
    </row>
    <row r="232" spans="2:17" s="90" customFormat="1" ht="114.75" outlineLevel="1" x14ac:dyDescent="0.25">
      <c r="B232" s="6">
        <v>224</v>
      </c>
      <c r="C232" s="6" t="s">
        <v>208</v>
      </c>
      <c r="D232" s="29">
        <v>5406011115</v>
      </c>
      <c r="E232" s="15" t="s">
        <v>17</v>
      </c>
      <c r="F232" s="29" t="s">
        <v>752</v>
      </c>
      <c r="G232" s="6" t="s">
        <v>210</v>
      </c>
      <c r="H232" s="15" t="s">
        <v>20</v>
      </c>
      <c r="I232" s="97">
        <v>1626563</v>
      </c>
      <c r="J232" s="11" t="s">
        <v>211</v>
      </c>
      <c r="K232" s="7" t="s">
        <v>696</v>
      </c>
      <c r="L232" s="7" t="s">
        <v>23</v>
      </c>
      <c r="M232" s="7" t="s">
        <v>139</v>
      </c>
      <c r="N232" s="29">
        <v>2</v>
      </c>
      <c r="O232" s="29">
        <v>1</v>
      </c>
      <c r="P232" s="6" t="s">
        <v>98</v>
      </c>
      <c r="Q232" s="42" t="s">
        <v>26</v>
      </c>
    </row>
    <row r="233" spans="2:17" s="90" customFormat="1" ht="114.75" outlineLevel="1" x14ac:dyDescent="0.25">
      <c r="B233" s="6">
        <v>225</v>
      </c>
      <c r="C233" s="6" t="s">
        <v>585</v>
      </c>
      <c r="D233" s="6">
        <v>5405148780</v>
      </c>
      <c r="E233" s="6" t="s">
        <v>17</v>
      </c>
      <c r="F233" s="6" t="s">
        <v>753</v>
      </c>
      <c r="G233" s="6" t="s">
        <v>702</v>
      </c>
      <c r="H233" s="6" t="s">
        <v>20</v>
      </c>
      <c r="I233" s="97">
        <v>1626563</v>
      </c>
      <c r="J233" s="9" t="s">
        <v>113</v>
      </c>
      <c r="K233" s="7" t="s">
        <v>569</v>
      </c>
      <c r="L233" s="7" t="s">
        <v>23</v>
      </c>
      <c r="M233" s="7" t="s">
        <v>139</v>
      </c>
      <c r="N233" s="9">
        <v>2</v>
      </c>
      <c r="O233" s="9">
        <v>2</v>
      </c>
      <c r="P233" s="6" t="s">
        <v>98</v>
      </c>
      <c r="Q233" s="42" t="s">
        <v>26</v>
      </c>
    </row>
    <row r="234" spans="2:17" s="90" customFormat="1" ht="114.75" outlineLevel="1" x14ac:dyDescent="0.25">
      <c r="B234" s="6">
        <v>226</v>
      </c>
      <c r="C234" s="6" t="s">
        <v>585</v>
      </c>
      <c r="D234" s="6">
        <v>5405148780</v>
      </c>
      <c r="E234" s="6" t="s">
        <v>17</v>
      </c>
      <c r="F234" s="6" t="s">
        <v>754</v>
      </c>
      <c r="G234" s="6" t="s">
        <v>705</v>
      </c>
      <c r="H234" s="6" t="s">
        <v>20</v>
      </c>
      <c r="I234" s="97">
        <v>1626563</v>
      </c>
      <c r="J234" s="9" t="s">
        <v>113</v>
      </c>
      <c r="K234" s="7" t="s">
        <v>569</v>
      </c>
      <c r="L234" s="7" t="s">
        <v>23</v>
      </c>
      <c r="M234" s="7" t="s">
        <v>139</v>
      </c>
      <c r="N234" s="9">
        <v>2</v>
      </c>
      <c r="O234" s="9">
        <v>2</v>
      </c>
      <c r="P234" s="6" t="s">
        <v>98</v>
      </c>
      <c r="Q234" s="42" t="s">
        <v>26</v>
      </c>
    </row>
    <row r="235" spans="2:17" s="90" customFormat="1" ht="114.75" outlineLevel="1" x14ac:dyDescent="0.25">
      <c r="B235" s="6">
        <v>227</v>
      </c>
      <c r="C235" s="6" t="s">
        <v>565</v>
      </c>
      <c r="D235" s="6">
        <v>5402118837</v>
      </c>
      <c r="E235" s="6" t="s">
        <v>17</v>
      </c>
      <c r="F235" s="6" t="s">
        <v>714</v>
      </c>
      <c r="G235" s="6" t="s">
        <v>715</v>
      </c>
      <c r="H235" s="6" t="s">
        <v>20</v>
      </c>
      <c r="I235" s="97">
        <v>1626563</v>
      </c>
      <c r="J235" s="11" t="s">
        <v>598</v>
      </c>
      <c r="K235" s="7" t="s">
        <v>755</v>
      </c>
      <c r="L235" s="7" t="s">
        <v>23</v>
      </c>
      <c r="M235" s="7" t="s">
        <v>139</v>
      </c>
      <c r="N235" s="6">
        <v>1</v>
      </c>
      <c r="O235" s="6">
        <v>1</v>
      </c>
      <c r="P235" s="15" t="s">
        <v>98</v>
      </c>
      <c r="Q235" s="42" t="s">
        <v>26</v>
      </c>
    </row>
    <row r="236" spans="2:17" s="90" customFormat="1" ht="114.75" outlineLevel="1" x14ac:dyDescent="0.25">
      <c r="B236" s="6">
        <v>228</v>
      </c>
      <c r="C236" s="6" t="s">
        <v>565</v>
      </c>
      <c r="D236" s="6">
        <v>5402118837</v>
      </c>
      <c r="E236" s="6" t="s">
        <v>17</v>
      </c>
      <c r="F236" s="6" t="s">
        <v>572</v>
      </c>
      <c r="G236" s="6" t="s">
        <v>713</v>
      </c>
      <c r="H236" s="6" t="s">
        <v>20</v>
      </c>
      <c r="I236" s="97">
        <v>1626563</v>
      </c>
      <c r="J236" s="11" t="s">
        <v>598</v>
      </c>
      <c r="K236" s="7" t="s">
        <v>755</v>
      </c>
      <c r="L236" s="7" t="s">
        <v>23</v>
      </c>
      <c r="M236" s="7" t="s">
        <v>139</v>
      </c>
      <c r="N236" s="6">
        <v>1</v>
      </c>
      <c r="O236" s="6">
        <v>1</v>
      </c>
      <c r="P236" s="15" t="s">
        <v>98</v>
      </c>
      <c r="Q236" s="42" t="s">
        <v>26</v>
      </c>
    </row>
    <row r="237" spans="2:17" s="90" customFormat="1" ht="114.75" outlineLevel="1" x14ac:dyDescent="0.25">
      <c r="B237" s="6">
        <v>229</v>
      </c>
      <c r="C237" s="6" t="s">
        <v>565</v>
      </c>
      <c r="D237" s="6">
        <v>5402118837</v>
      </c>
      <c r="E237" s="6" t="s">
        <v>17</v>
      </c>
      <c r="F237" s="6" t="s">
        <v>572</v>
      </c>
      <c r="G237" s="6" t="s">
        <v>713</v>
      </c>
      <c r="H237" s="6" t="s">
        <v>20</v>
      </c>
      <c r="I237" s="97">
        <v>1626563</v>
      </c>
      <c r="J237" s="11" t="s">
        <v>598</v>
      </c>
      <c r="K237" s="7" t="s">
        <v>755</v>
      </c>
      <c r="L237" s="7" t="s">
        <v>23</v>
      </c>
      <c r="M237" s="7" t="s">
        <v>139</v>
      </c>
      <c r="N237" s="6">
        <v>1</v>
      </c>
      <c r="O237" s="6">
        <v>1</v>
      </c>
      <c r="P237" s="15" t="s">
        <v>98</v>
      </c>
      <c r="Q237" s="42" t="s">
        <v>26</v>
      </c>
    </row>
    <row r="238" spans="2:17" s="90" customFormat="1" ht="114.75" outlineLevel="1" x14ac:dyDescent="0.25">
      <c r="B238" s="6">
        <v>230</v>
      </c>
      <c r="C238" s="6" t="s">
        <v>421</v>
      </c>
      <c r="D238" s="6">
        <v>5419101278</v>
      </c>
      <c r="E238" s="6" t="s">
        <v>17</v>
      </c>
      <c r="F238" s="6" t="s">
        <v>426</v>
      </c>
      <c r="G238" s="6" t="s">
        <v>422</v>
      </c>
      <c r="H238" s="6" t="s">
        <v>428</v>
      </c>
      <c r="I238" s="7">
        <v>18366</v>
      </c>
      <c r="J238" s="7" t="s">
        <v>72</v>
      </c>
      <c r="K238" s="7" t="s">
        <v>318</v>
      </c>
      <c r="L238" s="7" t="s">
        <v>75</v>
      </c>
      <c r="M238" s="7" t="s">
        <v>139</v>
      </c>
      <c r="N238" s="9">
        <v>1</v>
      </c>
      <c r="O238" s="9">
        <v>1</v>
      </c>
      <c r="P238" s="6" t="s">
        <v>98</v>
      </c>
      <c r="Q238" s="42" t="s">
        <v>26</v>
      </c>
    </row>
    <row r="239" spans="2:17" s="90" customFormat="1" ht="114.75" outlineLevel="1" x14ac:dyDescent="0.25">
      <c r="B239" s="6">
        <v>231</v>
      </c>
      <c r="C239" s="6" t="s">
        <v>382</v>
      </c>
      <c r="D239" s="6">
        <v>5415001932</v>
      </c>
      <c r="E239" s="6" t="s">
        <v>17</v>
      </c>
      <c r="F239" s="6" t="s">
        <v>756</v>
      </c>
      <c r="G239" s="6" t="s">
        <v>757</v>
      </c>
      <c r="H239" s="6" t="s">
        <v>758</v>
      </c>
      <c r="I239" s="7">
        <v>8144</v>
      </c>
      <c r="J239" s="8" t="s">
        <v>72</v>
      </c>
      <c r="K239" s="7" t="s">
        <v>759</v>
      </c>
      <c r="L239" s="7" t="s">
        <v>75</v>
      </c>
      <c r="M239" s="7" t="s">
        <v>139</v>
      </c>
      <c r="N239" s="9">
        <v>1</v>
      </c>
      <c r="O239" s="9">
        <v>1</v>
      </c>
      <c r="P239" s="6" t="s">
        <v>98</v>
      </c>
      <c r="Q239" s="42" t="s">
        <v>26</v>
      </c>
    </row>
    <row r="240" spans="2:17" s="90" customFormat="1" ht="114.75" outlineLevel="1" x14ac:dyDescent="0.25">
      <c r="B240" s="6">
        <v>232</v>
      </c>
      <c r="C240" s="6" t="s">
        <v>382</v>
      </c>
      <c r="D240" s="6">
        <v>5415001932</v>
      </c>
      <c r="E240" s="6" t="s">
        <v>17</v>
      </c>
      <c r="F240" s="6" t="s">
        <v>756</v>
      </c>
      <c r="G240" s="6" t="s">
        <v>757</v>
      </c>
      <c r="H240" s="6" t="s">
        <v>758</v>
      </c>
      <c r="I240" s="7">
        <v>8144</v>
      </c>
      <c r="J240" s="8" t="s">
        <v>72</v>
      </c>
      <c r="K240" s="7" t="s">
        <v>318</v>
      </c>
      <c r="L240" s="7" t="s">
        <v>75</v>
      </c>
      <c r="M240" s="7" t="s">
        <v>139</v>
      </c>
      <c r="N240" s="9">
        <v>4</v>
      </c>
      <c r="O240" s="9">
        <v>4</v>
      </c>
      <c r="P240" s="6" t="s">
        <v>98</v>
      </c>
      <c r="Q240" s="42" t="s">
        <v>26</v>
      </c>
    </row>
    <row r="241" spans="2:17" s="90" customFormat="1" ht="114.75" outlineLevel="1" x14ac:dyDescent="0.25">
      <c r="B241" s="6">
        <v>233</v>
      </c>
      <c r="C241" s="6" t="s">
        <v>382</v>
      </c>
      <c r="D241" s="6">
        <v>5415001932</v>
      </c>
      <c r="E241" s="6" t="s">
        <v>17</v>
      </c>
      <c r="F241" s="6" t="s">
        <v>756</v>
      </c>
      <c r="G241" s="6" t="s">
        <v>757</v>
      </c>
      <c r="H241" s="6" t="s">
        <v>758</v>
      </c>
      <c r="I241" s="7">
        <v>8144</v>
      </c>
      <c r="J241" s="8" t="s">
        <v>72</v>
      </c>
      <c r="K241" s="7" t="s">
        <v>49</v>
      </c>
      <c r="L241" s="7" t="s">
        <v>75</v>
      </c>
      <c r="M241" s="7" t="s">
        <v>139</v>
      </c>
      <c r="N241" s="9">
        <v>1</v>
      </c>
      <c r="O241" s="9">
        <v>1</v>
      </c>
      <c r="P241" s="6" t="s">
        <v>25</v>
      </c>
      <c r="Q241" s="42" t="s">
        <v>26</v>
      </c>
    </row>
    <row r="242" spans="2:17" s="90" customFormat="1" ht="114.75" outlineLevel="1" x14ac:dyDescent="0.25">
      <c r="B242" s="6">
        <v>234</v>
      </c>
      <c r="C242" s="9" t="s">
        <v>500</v>
      </c>
      <c r="D242" s="9">
        <v>5410127176</v>
      </c>
      <c r="E242" s="9" t="s">
        <v>17</v>
      </c>
      <c r="F242" s="9" t="s">
        <v>150</v>
      </c>
      <c r="G242" s="9" t="s">
        <v>151</v>
      </c>
      <c r="H242" s="9" t="s">
        <v>20</v>
      </c>
      <c r="I242" s="97">
        <v>1626563</v>
      </c>
      <c r="J242" s="9" t="s">
        <v>152</v>
      </c>
      <c r="K242" s="28" t="s">
        <v>569</v>
      </c>
      <c r="L242" s="9" t="s">
        <v>23</v>
      </c>
      <c r="M242" s="9" t="s">
        <v>139</v>
      </c>
      <c r="N242" s="9">
        <v>5</v>
      </c>
      <c r="O242" s="9">
        <v>3</v>
      </c>
      <c r="P242" s="6" t="s">
        <v>98</v>
      </c>
      <c r="Q242" s="42" t="s">
        <v>26</v>
      </c>
    </row>
    <row r="243" spans="2:17" s="90" customFormat="1" ht="114.75" outlineLevel="1" x14ac:dyDescent="0.25">
      <c r="B243" s="6">
        <v>235</v>
      </c>
      <c r="C243" s="6" t="s">
        <v>271</v>
      </c>
      <c r="D243" s="26">
        <v>5426100035</v>
      </c>
      <c r="E243" s="26" t="s">
        <v>17</v>
      </c>
      <c r="F243" s="8" t="s">
        <v>534</v>
      </c>
      <c r="G243" s="36" t="s">
        <v>540</v>
      </c>
      <c r="H243" s="26" t="s">
        <v>760</v>
      </c>
      <c r="I243" s="6">
        <v>3600</v>
      </c>
      <c r="J243" s="8" t="s">
        <v>72</v>
      </c>
      <c r="K243" s="8" t="s">
        <v>318</v>
      </c>
      <c r="L243" s="9" t="s">
        <v>50</v>
      </c>
      <c r="M243" s="9" t="s">
        <v>139</v>
      </c>
      <c r="N243" s="48">
        <v>10</v>
      </c>
      <c r="O243" s="48">
        <v>5</v>
      </c>
      <c r="P243" s="6" t="s">
        <v>98</v>
      </c>
      <c r="Q243" s="42" t="s">
        <v>26</v>
      </c>
    </row>
    <row r="244" spans="2:17" s="90" customFormat="1" ht="114.75" outlineLevel="1" x14ac:dyDescent="0.25">
      <c r="B244" s="6">
        <v>236</v>
      </c>
      <c r="C244" s="6" t="s">
        <v>761</v>
      </c>
      <c r="D244" s="6">
        <v>5408120624</v>
      </c>
      <c r="E244" s="6" t="s">
        <v>17</v>
      </c>
      <c r="F244" s="6" t="s">
        <v>37</v>
      </c>
      <c r="G244" s="6" t="s">
        <v>762</v>
      </c>
      <c r="H244" s="6" t="s">
        <v>20</v>
      </c>
      <c r="I244" s="97">
        <v>1626563</v>
      </c>
      <c r="J244" s="5" t="s">
        <v>82</v>
      </c>
      <c r="K244" s="9" t="s">
        <v>763</v>
      </c>
      <c r="L244" s="9" t="s">
        <v>23</v>
      </c>
      <c r="M244" s="9" t="s">
        <v>139</v>
      </c>
      <c r="N244" s="9">
        <v>2</v>
      </c>
      <c r="O244" s="9">
        <v>2</v>
      </c>
      <c r="P244" s="6" t="s">
        <v>98</v>
      </c>
      <c r="Q244" s="42" t="s">
        <v>26</v>
      </c>
    </row>
    <row r="245" spans="2:17" s="90" customFormat="1" ht="114.75" outlineLevel="1" x14ac:dyDescent="0.25">
      <c r="B245" s="6">
        <v>237</v>
      </c>
      <c r="C245" s="6" t="s">
        <v>371</v>
      </c>
      <c r="D245" s="5">
        <v>5416100854</v>
      </c>
      <c r="E245" s="5" t="s">
        <v>17</v>
      </c>
      <c r="F245" s="6" t="s">
        <v>276</v>
      </c>
      <c r="G245" s="6" t="s">
        <v>764</v>
      </c>
      <c r="H245" s="6" t="s">
        <v>433</v>
      </c>
      <c r="I245" s="6">
        <v>11051</v>
      </c>
      <c r="J245" s="5" t="s">
        <v>82</v>
      </c>
      <c r="K245" s="9" t="s">
        <v>425</v>
      </c>
      <c r="L245" s="9" t="s">
        <v>23</v>
      </c>
      <c r="M245" s="9" t="s">
        <v>139</v>
      </c>
      <c r="N245" s="9">
        <v>1</v>
      </c>
      <c r="O245" s="48">
        <v>1</v>
      </c>
      <c r="P245" s="6" t="s">
        <v>98</v>
      </c>
      <c r="Q245" s="42" t="s">
        <v>402</v>
      </c>
    </row>
    <row r="246" spans="2:17" s="90" customFormat="1" ht="114.75" outlineLevel="1" x14ac:dyDescent="0.25">
      <c r="B246" s="6">
        <v>238</v>
      </c>
      <c r="C246" s="6" t="s">
        <v>371</v>
      </c>
      <c r="D246" s="5">
        <v>5416100854</v>
      </c>
      <c r="E246" s="5" t="s">
        <v>17</v>
      </c>
      <c r="F246" s="6" t="s">
        <v>276</v>
      </c>
      <c r="G246" s="6" t="s">
        <v>764</v>
      </c>
      <c r="H246" s="6" t="s">
        <v>433</v>
      </c>
      <c r="I246" s="6">
        <v>11051</v>
      </c>
      <c r="J246" s="7" t="s">
        <v>765</v>
      </c>
      <c r="K246" s="9" t="s">
        <v>425</v>
      </c>
      <c r="L246" s="9" t="s">
        <v>23</v>
      </c>
      <c r="M246" s="9" t="s">
        <v>139</v>
      </c>
      <c r="N246" s="9">
        <v>1</v>
      </c>
      <c r="O246" s="48">
        <v>1</v>
      </c>
      <c r="P246" s="6" t="s">
        <v>432</v>
      </c>
      <c r="Q246" s="42" t="s">
        <v>402</v>
      </c>
    </row>
    <row r="247" spans="2:17" s="90" customFormat="1" ht="114.75" outlineLevel="1" x14ac:dyDescent="0.25">
      <c r="B247" s="6">
        <v>239</v>
      </c>
      <c r="C247" s="9" t="s">
        <v>766</v>
      </c>
      <c r="D247" s="9">
        <v>5429100611</v>
      </c>
      <c r="E247" s="9" t="s">
        <v>767</v>
      </c>
      <c r="F247" s="9" t="s">
        <v>290</v>
      </c>
      <c r="G247" s="6" t="s">
        <v>291</v>
      </c>
      <c r="H247" s="9" t="s">
        <v>768</v>
      </c>
      <c r="I247" s="9">
        <v>13790</v>
      </c>
      <c r="J247" s="8" t="s">
        <v>72</v>
      </c>
      <c r="K247" s="28" t="s">
        <v>607</v>
      </c>
      <c r="L247" s="8" t="s">
        <v>75</v>
      </c>
      <c r="M247" s="9" t="s">
        <v>139</v>
      </c>
      <c r="N247" s="9">
        <v>2</v>
      </c>
      <c r="O247" s="9">
        <v>2</v>
      </c>
      <c r="P247" s="6" t="s">
        <v>25</v>
      </c>
      <c r="Q247" s="42" t="s">
        <v>26</v>
      </c>
    </row>
    <row r="248" spans="2:17" s="90" customFormat="1" ht="114.75" outlineLevel="1" x14ac:dyDescent="0.25">
      <c r="B248" s="6">
        <v>240</v>
      </c>
      <c r="C248" s="9" t="s">
        <v>766</v>
      </c>
      <c r="D248" s="9">
        <v>5429100611</v>
      </c>
      <c r="E248" s="9" t="s">
        <v>767</v>
      </c>
      <c r="F248" s="9" t="s">
        <v>82</v>
      </c>
      <c r="G248" s="6" t="s">
        <v>291</v>
      </c>
      <c r="H248" s="9" t="s">
        <v>768</v>
      </c>
      <c r="I248" s="9">
        <v>13790</v>
      </c>
      <c r="J248" s="8" t="s">
        <v>769</v>
      </c>
      <c r="K248" s="28" t="s">
        <v>569</v>
      </c>
      <c r="L248" s="8" t="s">
        <v>23</v>
      </c>
      <c r="M248" s="9" t="s">
        <v>139</v>
      </c>
      <c r="N248" s="9">
        <v>1</v>
      </c>
      <c r="O248" s="9">
        <v>1</v>
      </c>
      <c r="P248" s="6" t="s">
        <v>98</v>
      </c>
      <c r="Q248" s="42" t="s">
        <v>26</v>
      </c>
    </row>
    <row r="249" spans="2:17" s="90" customFormat="1" ht="114.75" outlineLevel="1" x14ac:dyDescent="0.25">
      <c r="B249" s="6">
        <v>241</v>
      </c>
      <c r="C249" s="26" t="s">
        <v>262</v>
      </c>
      <c r="D249" s="9">
        <v>5425102953</v>
      </c>
      <c r="E249" s="26" t="s">
        <v>17</v>
      </c>
      <c r="F249" s="26" t="s">
        <v>770</v>
      </c>
      <c r="G249" s="26" t="s">
        <v>771</v>
      </c>
      <c r="H249" s="26" t="s">
        <v>772</v>
      </c>
      <c r="I249" s="98">
        <v>17272</v>
      </c>
      <c r="J249" s="8" t="s">
        <v>72</v>
      </c>
      <c r="K249" s="26" t="s">
        <v>773</v>
      </c>
      <c r="L249" s="68" t="s">
        <v>75</v>
      </c>
      <c r="M249" s="9" t="s">
        <v>139</v>
      </c>
      <c r="N249" s="68">
        <v>1</v>
      </c>
      <c r="O249" s="68">
        <v>1</v>
      </c>
      <c r="P249" s="6" t="s">
        <v>25</v>
      </c>
      <c r="Q249" s="42" t="s">
        <v>26</v>
      </c>
    </row>
    <row r="250" spans="2:17" s="90" customFormat="1" ht="114.75" outlineLevel="1" x14ac:dyDescent="0.25">
      <c r="B250" s="6">
        <v>242</v>
      </c>
      <c r="C250" s="5" t="s">
        <v>398</v>
      </c>
      <c r="D250" s="41">
        <v>5433108236</v>
      </c>
      <c r="E250" s="8" t="s">
        <v>17</v>
      </c>
      <c r="F250" s="41" t="s">
        <v>774</v>
      </c>
      <c r="G250" s="5" t="s">
        <v>400</v>
      </c>
      <c r="H250" s="41" t="s">
        <v>775</v>
      </c>
      <c r="I250" s="41">
        <v>26523</v>
      </c>
      <c r="J250" s="8" t="s">
        <v>72</v>
      </c>
      <c r="K250" s="8" t="s">
        <v>773</v>
      </c>
      <c r="L250" s="41" t="s">
        <v>75</v>
      </c>
      <c r="M250" s="8" t="s">
        <v>139</v>
      </c>
      <c r="N250" s="8">
        <v>1</v>
      </c>
      <c r="O250" s="8">
        <v>1</v>
      </c>
      <c r="P250" s="6" t="s">
        <v>25</v>
      </c>
      <c r="Q250" s="99" t="s">
        <v>26</v>
      </c>
    </row>
    <row r="251" spans="2:17" s="90" customFormat="1" ht="114.75" outlineLevel="1" x14ac:dyDescent="0.25">
      <c r="B251" s="6">
        <v>243</v>
      </c>
      <c r="C251" s="5" t="s">
        <v>193</v>
      </c>
      <c r="D251" s="5">
        <v>5410006140</v>
      </c>
      <c r="E251" s="5" t="s">
        <v>17</v>
      </c>
      <c r="F251" s="5" t="s">
        <v>194</v>
      </c>
      <c r="G251" s="5" t="s">
        <v>195</v>
      </c>
      <c r="H251" s="5" t="s">
        <v>20</v>
      </c>
      <c r="I251" s="5">
        <v>1626563</v>
      </c>
      <c r="J251" s="11" t="s">
        <v>82</v>
      </c>
      <c r="K251" s="7" t="s">
        <v>91</v>
      </c>
      <c r="L251" s="8" t="s">
        <v>38</v>
      </c>
      <c r="M251" s="18" t="s">
        <v>407</v>
      </c>
      <c r="N251" s="8">
        <v>3</v>
      </c>
      <c r="O251" s="8">
        <v>3</v>
      </c>
      <c r="P251" s="6" t="s">
        <v>45</v>
      </c>
      <c r="Q251" s="99" t="s">
        <v>26</v>
      </c>
    </row>
    <row r="252" spans="2:17" s="90" customFormat="1" ht="114.75" outlineLevel="1" x14ac:dyDescent="0.25">
      <c r="B252" s="6">
        <v>244</v>
      </c>
      <c r="C252" s="5" t="s">
        <v>193</v>
      </c>
      <c r="D252" s="5">
        <v>5410006140</v>
      </c>
      <c r="E252" s="5" t="s">
        <v>17</v>
      </c>
      <c r="F252" s="5" t="s">
        <v>159</v>
      </c>
      <c r="G252" s="5" t="s">
        <v>498</v>
      </c>
      <c r="H252" s="5" t="s">
        <v>20</v>
      </c>
      <c r="I252" s="5">
        <v>1626563</v>
      </c>
      <c r="J252" s="11" t="s">
        <v>82</v>
      </c>
      <c r="K252" s="7" t="s">
        <v>91</v>
      </c>
      <c r="L252" s="8" t="s">
        <v>38</v>
      </c>
      <c r="M252" s="18" t="s">
        <v>407</v>
      </c>
      <c r="N252" s="8">
        <v>3</v>
      </c>
      <c r="O252" s="8">
        <v>3</v>
      </c>
      <c r="P252" s="6" t="s">
        <v>45</v>
      </c>
      <c r="Q252" s="99" t="s">
        <v>26</v>
      </c>
    </row>
    <row r="253" spans="2:17" s="90" customFormat="1" ht="114.75" outlineLevel="1" x14ac:dyDescent="0.25">
      <c r="B253" s="6">
        <v>245</v>
      </c>
      <c r="C253" s="5" t="s">
        <v>193</v>
      </c>
      <c r="D253" s="5">
        <v>5410006140</v>
      </c>
      <c r="E253" s="5" t="s">
        <v>17</v>
      </c>
      <c r="F253" s="5" t="s">
        <v>194</v>
      </c>
      <c r="G253" s="5" t="s">
        <v>195</v>
      </c>
      <c r="H253" s="5" t="s">
        <v>20</v>
      </c>
      <c r="I253" s="5">
        <v>1626563</v>
      </c>
      <c r="J253" s="11" t="s">
        <v>82</v>
      </c>
      <c r="K253" s="7" t="s">
        <v>91</v>
      </c>
      <c r="L253" s="8" t="s">
        <v>38</v>
      </c>
      <c r="M253" s="9" t="s">
        <v>440</v>
      </c>
      <c r="N253" s="8">
        <v>6</v>
      </c>
      <c r="O253" s="8">
        <v>6</v>
      </c>
      <c r="P253" s="6" t="s">
        <v>45</v>
      </c>
      <c r="Q253" s="99" t="s">
        <v>26</v>
      </c>
    </row>
    <row r="254" spans="2:17" s="90" customFormat="1" ht="114.75" outlineLevel="1" x14ac:dyDescent="0.25">
      <c r="B254" s="6">
        <v>246</v>
      </c>
      <c r="C254" s="5" t="s">
        <v>193</v>
      </c>
      <c r="D254" s="5">
        <v>5410006140</v>
      </c>
      <c r="E254" s="5" t="s">
        <v>17</v>
      </c>
      <c r="F254" s="5" t="s">
        <v>159</v>
      </c>
      <c r="G254" s="5" t="s">
        <v>498</v>
      </c>
      <c r="H254" s="5" t="s">
        <v>20</v>
      </c>
      <c r="I254" s="5">
        <v>1626563</v>
      </c>
      <c r="J254" s="11" t="s">
        <v>82</v>
      </c>
      <c r="K254" s="7" t="s">
        <v>91</v>
      </c>
      <c r="L254" s="8" t="s">
        <v>38</v>
      </c>
      <c r="M254" s="9" t="s">
        <v>440</v>
      </c>
      <c r="N254" s="8">
        <v>3</v>
      </c>
      <c r="O254" s="8">
        <v>3</v>
      </c>
      <c r="P254" s="6" t="s">
        <v>45</v>
      </c>
      <c r="Q254" s="99" t="s">
        <v>26</v>
      </c>
    </row>
    <row r="255" spans="2:17" s="90" customFormat="1" ht="114.75" outlineLevel="1" x14ac:dyDescent="0.25">
      <c r="B255" s="6">
        <v>247</v>
      </c>
      <c r="C255" s="8" t="s">
        <v>193</v>
      </c>
      <c r="D255" s="8">
        <v>5410006140</v>
      </c>
      <c r="E255" s="8" t="s">
        <v>17</v>
      </c>
      <c r="F255" s="8" t="s">
        <v>194</v>
      </c>
      <c r="G255" s="8" t="s">
        <v>195</v>
      </c>
      <c r="H255" s="8" t="s">
        <v>20</v>
      </c>
      <c r="I255" s="8">
        <v>1626563</v>
      </c>
      <c r="J255" s="11" t="s">
        <v>82</v>
      </c>
      <c r="K255" s="8" t="s">
        <v>776</v>
      </c>
      <c r="L255" s="8" t="s">
        <v>23</v>
      </c>
      <c r="M255" s="8" t="s">
        <v>139</v>
      </c>
      <c r="N255" s="8">
        <v>1</v>
      </c>
      <c r="O255" s="8">
        <v>1</v>
      </c>
      <c r="P255" s="6" t="s">
        <v>98</v>
      </c>
      <c r="Q255" s="99" t="s">
        <v>26</v>
      </c>
    </row>
    <row r="256" spans="2:17" s="90" customFormat="1" ht="114.75" outlineLevel="1" x14ac:dyDescent="0.25">
      <c r="B256" s="6">
        <v>248</v>
      </c>
      <c r="C256" s="8" t="s">
        <v>193</v>
      </c>
      <c r="D256" s="8">
        <v>5410006140</v>
      </c>
      <c r="E256" s="8" t="s">
        <v>17</v>
      </c>
      <c r="F256" s="8" t="s">
        <v>159</v>
      </c>
      <c r="G256" s="8" t="s">
        <v>498</v>
      </c>
      <c r="H256" s="8" t="s">
        <v>20</v>
      </c>
      <c r="I256" s="8">
        <v>1626563</v>
      </c>
      <c r="J256" s="11" t="s">
        <v>82</v>
      </c>
      <c r="K256" s="8" t="s">
        <v>776</v>
      </c>
      <c r="L256" s="8" t="s">
        <v>23</v>
      </c>
      <c r="M256" s="8" t="s">
        <v>139</v>
      </c>
      <c r="N256" s="8">
        <v>1</v>
      </c>
      <c r="O256" s="8">
        <v>1</v>
      </c>
      <c r="P256" s="6" t="s">
        <v>98</v>
      </c>
      <c r="Q256" s="99" t="s">
        <v>26</v>
      </c>
    </row>
    <row r="257" spans="2:17" s="90" customFormat="1" ht="114.75" outlineLevel="1" x14ac:dyDescent="0.25">
      <c r="B257" s="6">
        <v>249</v>
      </c>
      <c r="C257" s="6" t="s">
        <v>385</v>
      </c>
      <c r="D257" s="6">
        <v>5440102612</v>
      </c>
      <c r="E257" s="6" t="s">
        <v>17</v>
      </c>
      <c r="F257" s="9" t="s">
        <v>37</v>
      </c>
      <c r="G257" s="9" t="s">
        <v>739</v>
      </c>
      <c r="H257" s="9" t="s">
        <v>388</v>
      </c>
      <c r="I257" s="9">
        <v>18673</v>
      </c>
      <c r="J257" s="20" t="s">
        <v>82</v>
      </c>
      <c r="K257" s="8" t="s">
        <v>91</v>
      </c>
      <c r="L257" s="9" t="s">
        <v>38</v>
      </c>
      <c r="M257" s="18" t="s">
        <v>44</v>
      </c>
      <c r="N257" s="9">
        <v>8</v>
      </c>
      <c r="O257" s="9">
        <v>2</v>
      </c>
      <c r="P257" s="6" t="s">
        <v>45</v>
      </c>
      <c r="Q257" s="42" t="s">
        <v>26</v>
      </c>
    </row>
    <row r="258" spans="2:17" s="90" customFormat="1" ht="114.75" outlineLevel="1" x14ac:dyDescent="0.25">
      <c r="B258" s="6">
        <v>250</v>
      </c>
      <c r="C258" s="8" t="s">
        <v>398</v>
      </c>
      <c r="D258" s="8">
        <v>5433108236</v>
      </c>
      <c r="E258" s="39" t="s">
        <v>17</v>
      </c>
      <c r="F258" s="8" t="s">
        <v>399</v>
      </c>
      <c r="G258" s="4" t="s">
        <v>400</v>
      </c>
      <c r="H258" s="5" t="s">
        <v>401</v>
      </c>
      <c r="I258" s="5">
        <v>30399</v>
      </c>
      <c r="J258" s="11" t="s">
        <v>354</v>
      </c>
      <c r="K258" s="8" t="s">
        <v>519</v>
      </c>
      <c r="L258" s="8" t="s">
        <v>50</v>
      </c>
      <c r="M258" s="8" t="s">
        <v>471</v>
      </c>
      <c r="N258" s="8">
        <v>1</v>
      </c>
      <c r="O258" s="8">
        <v>1</v>
      </c>
      <c r="P258" s="6" t="s">
        <v>98</v>
      </c>
      <c r="Q258" s="42" t="s">
        <v>402</v>
      </c>
    </row>
    <row r="259" spans="2:17" s="90" customFormat="1" ht="114.75" outlineLevel="1" x14ac:dyDescent="0.25">
      <c r="B259" s="6">
        <v>251</v>
      </c>
      <c r="C259" s="5" t="s">
        <v>158</v>
      </c>
      <c r="D259" s="5">
        <v>5407015747</v>
      </c>
      <c r="E259" s="5" t="s">
        <v>17</v>
      </c>
      <c r="F259" s="5" t="s">
        <v>161</v>
      </c>
      <c r="G259" s="24" t="s">
        <v>162</v>
      </c>
      <c r="H259" s="5" t="s">
        <v>20</v>
      </c>
      <c r="I259" s="5">
        <v>1626563</v>
      </c>
      <c r="J259" s="11" t="s">
        <v>82</v>
      </c>
      <c r="K259" s="7" t="s">
        <v>91</v>
      </c>
      <c r="L259" s="8" t="s">
        <v>38</v>
      </c>
      <c r="M259" s="9" t="s">
        <v>440</v>
      </c>
      <c r="N259" s="8">
        <v>3</v>
      </c>
      <c r="O259" s="41">
        <v>1</v>
      </c>
      <c r="P259" s="6" t="s">
        <v>45</v>
      </c>
      <c r="Q259" s="99" t="s">
        <v>402</v>
      </c>
    </row>
    <row r="260" spans="2:17" s="90" customFormat="1" ht="114.75" outlineLevel="1" x14ac:dyDescent="0.25">
      <c r="B260" s="6">
        <v>252</v>
      </c>
      <c r="C260" s="5" t="s">
        <v>289</v>
      </c>
      <c r="D260" s="5">
        <v>5429100611</v>
      </c>
      <c r="E260" s="5" t="s">
        <v>17</v>
      </c>
      <c r="F260" s="5" t="s">
        <v>290</v>
      </c>
      <c r="G260" s="5" t="s">
        <v>291</v>
      </c>
      <c r="H260" s="5" t="s">
        <v>292</v>
      </c>
      <c r="I260" s="5">
        <v>13790</v>
      </c>
      <c r="J260" s="11" t="s">
        <v>268</v>
      </c>
      <c r="K260" s="7" t="s">
        <v>216</v>
      </c>
      <c r="L260" s="8" t="s">
        <v>38</v>
      </c>
      <c r="M260" s="8" t="s">
        <v>129</v>
      </c>
      <c r="N260" s="8">
        <v>1</v>
      </c>
      <c r="O260" s="8">
        <v>1</v>
      </c>
      <c r="P260" s="6" t="s">
        <v>203</v>
      </c>
      <c r="Q260" s="99" t="s">
        <v>402</v>
      </c>
    </row>
    <row r="261" spans="2:17" s="90" customFormat="1" ht="114.75" outlineLevel="1" x14ac:dyDescent="0.25">
      <c r="B261" s="6">
        <v>253</v>
      </c>
      <c r="C261" s="5" t="s">
        <v>565</v>
      </c>
      <c r="D261" s="5">
        <v>5402118837</v>
      </c>
      <c r="E261" s="5" t="s">
        <v>17</v>
      </c>
      <c r="F261" s="5" t="s">
        <v>777</v>
      </c>
      <c r="G261" s="5" t="s">
        <v>778</v>
      </c>
      <c r="H261" s="5" t="s">
        <v>20</v>
      </c>
      <c r="I261" s="52">
        <v>1626563</v>
      </c>
      <c r="J261" s="11" t="s">
        <v>575</v>
      </c>
      <c r="K261" s="8" t="s">
        <v>91</v>
      </c>
      <c r="L261" s="5" t="s">
        <v>23</v>
      </c>
      <c r="M261" s="18" t="s">
        <v>44</v>
      </c>
      <c r="N261" s="5">
        <v>1</v>
      </c>
      <c r="O261" s="5">
        <v>1</v>
      </c>
      <c r="P261" s="6" t="s">
        <v>45</v>
      </c>
      <c r="Q261" s="42" t="s">
        <v>402</v>
      </c>
    </row>
    <row r="262" spans="2:17" s="90" customFormat="1" ht="114.75" outlineLevel="1" x14ac:dyDescent="0.25">
      <c r="B262" s="6">
        <v>254</v>
      </c>
      <c r="C262" s="8" t="s">
        <v>307</v>
      </c>
      <c r="D262" s="8">
        <v>5432100065</v>
      </c>
      <c r="E262" s="39" t="s">
        <v>17</v>
      </c>
      <c r="F262" s="8" t="s">
        <v>308</v>
      </c>
      <c r="G262" s="40" t="s">
        <v>309</v>
      </c>
      <c r="H262" s="36" t="s">
        <v>310</v>
      </c>
      <c r="I262" s="36">
        <v>9447</v>
      </c>
      <c r="J262" s="43" t="s">
        <v>82</v>
      </c>
      <c r="K262" s="8" t="s">
        <v>91</v>
      </c>
      <c r="L262" s="8" t="s">
        <v>38</v>
      </c>
      <c r="M262" s="39" t="s">
        <v>44</v>
      </c>
      <c r="N262" s="8">
        <v>5</v>
      </c>
      <c r="O262" s="8">
        <v>5</v>
      </c>
      <c r="P262" s="6" t="s">
        <v>45</v>
      </c>
      <c r="Q262" s="42" t="s">
        <v>26</v>
      </c>
    </row>
    <row r="263" spans="2:17" s="90" customFormat="1" ht="114.75" outlineLevel="1" x14ac:dyDescent="0.25">
      <c r="B263" s="6">
        <v>255</v>
      </c>
      <c r="C263" s="8" t="s">
        <v>307</v>
      </c>
      <c r="D263" s="8">
        <v>5432100065</v>
      </c>
      <c r="E263" s="39" t="s">
        <v>17</v>
      </c>
      <c r="F263" s="8" t="s">
        <v>308</v>
      </c>
      <c r="G263" s="40" t="s">
        <v>309</v>
      </c>
      <c r="H263" s="36" t="s">
        <v>310</v>
      </c>
      <c r="I263" s="36">
        <v>9447</v>
      </c>
      <c r="J263" s="8" t="s">
        <v>82</v>
      </c>
      <c r="K263" s="8" t="s">
        <v>779</v>
      </c>
      <c r="L263" s="8" t="s">
        <v>38</v>
      </c>
      <c r="M263" s="8" t="s">
        <v>139</v>
      </c>
      <c r="N263" s="8">
        <v>1</v>
      </c>
      <c r="O263" s="8">
        <v>1</v>
      </c>
      <c r="P263" s="6" t="s">
        <v>98</v>
      </c>
      <c r="Q263" s="42" t="s">
        <v>402</v>
      </c>
    </row>
    <row r="264" spans="2:17" s="90" customFormat="1" ht="114.75" outlineLevel="1" x14ac:dyDescent="0.25">
      <c r="B264" s="6">
        <v>256</v>
      </c>
      <c r="C264" s="5" t="s">
        <v>196</v>
      </c>
      <c r="D264" s="5">
        <v>5401146133</v>
      </c>
      <c r="E264" s="5" t="s">
        <v>17</v>
      </c>
      <c r="F264" s="5" t="s">
        <v>780</v>
      </c>
      <c r="G264" s="6" t="s">
        <v>583</v>
      </c>
      <c r="H264" s="5" t="s">
        <v>20</v>
      </c>
      <c r="I264" s="52">
        <v>1626563</v>
      </c>
      <c r="J264" s="8" t="s">
        <v>584</v>
      </c>
      <c r="K264" s="28" t="s">
        <v>569</v>
      </c>
      <c r="L264" s="8" t="s">
        <v>23</v>
      </c>
      <c r="M264" s="8" t="s">
        <v>139</v>
      </c>
      <c r="N264" s="8">
        <v>1</v>
      </c>
      <c r="O264" s="8">
        <v>1</v>
      </c>
      <c r="P264" s="6" t="s">
        <v>432</v>
      </c>
      <c r="Q264" s="99" t="s">
        <v>26</v>
      </c>
    </row>
    <row r="265" spans="2:17" s="90" customFormat="1" ht="114.75" outlineLevel="1" x14ac:dyDescent="0.25">
      <c r="B265" s="6">
        <v>257</v>
      </c>
      <c r="C265" s="5" t="s">
        <v>196</v>
      </c>
      <c r="D265" s="5">
        <v>5401146133</v>
      </c>
      <c r="E265" s="5" t="s">
        <v>17</v>
      </c>
      <c r="F265" s="5" t="s">
        <v>780</v>
      </c>
      <c r="G265" s="5" t="s">
        <v>583</v>
      </c>
      <c r="H265" s="5" t="s">
        <v>20</v>
      </c>
      <c r="I265" s="52">
        <v>1626563</v>
      </c>
      <c r="J265" s="8" t="s">
        <v>584</v>
      </c>
      <c r="K265" s="28" t="s">
        <v>569</v>
      </c>
      <c r="L265" s="8" t="s">
        <v>23</v>
      </c>
      <c r="M265" s="8" t="s">
        <v>139</v>
      </c>
      <c r="N265" s="8">
        <v>1</v>
      </c>
      <c r="O265" s="8">
        <v>1</v>
      </c>
      <c r="P265" s="6" t="s">
        <v>432</v>
      </c>
      <c r="Q265" s="99" t="s">
        <v>26</v>
      </c>
    </row>
    <row r="266" spans="2:17" s="90" customFormat="1" ht="114.75" outlineLevel="1" x14ac:dyDescent="0.25">
      <c r="B266" s="6">
        <v>258</v>
      </c>
      <c r="C266" s="5" t="s">
        <v>196</v>
      </c>
      <c r="D266" s="5">
        <v>5401146133</v>
      </c>
      <c r="E266" s="5" t="s">
        <v>17</v>
      </c>
      <c r="F266" s="5" t="s">
        <v>197</v>
      </c>
      <c r="G266" s="5" t="s">
        <v>198</v>
      </c>
      <c r="H266" s="5" t="s">
        <v>20</v>
      </c>
      <c r="I266" s="52">
        <v>1626563</v>
      </c>
      <c r="J266" s="8" t="s">
        <v>781</v>
      </c>
      <c r="K266" s="28" t="s">
        <v>569</v>
      </c>
      <c r="L266" s="8" t="s">
        <v>23</v>
      </c>
      <c r="M266" s="8" t="s">
        <v>139</v>
      </c>
      <c r="N266" s="8">
        <v>1</v>
      </c>
      <c r="O266" s="8">
        <v>1</v>
      </c>
      <c r="P266" s="6" t="s">
        <v>98</v>
      </c>
      <c r="Q266" s="99" t="s">
        <v>26</v>
      </c>
    </row>
    <row r="267" spans="2:17" s="90" customFormat="1" ht="114.75" outlineLevel="1" x14ac:dyDescent="0.25">
      <c r="B267" s="6">
        <v>259</v>
      </c>
      <c r="C267" s="100" t="s">
        <v>347</v>
      </c>
      <c r="D267" s="100">
        <v>5414100880</v>
      </c>
      <c r="E267" s="100" t="s">
        <v>17</v>
      </c>
      <c r="F267" s="100" t="s">
        <v>194</v>
      </c>
      <c r="G267" s="100" t="s">
        <v>348</v>
      </c>
      <c r="H267" s="100" t="s">
        <v>349</v>
      </c>
      <c r="I267" s="101">
        <v>37620</v>
      </c>
      <c r="J267" s="102" t="s">
        <v>607</v>
      </c>
      <c r="K267" s="102" t="s">
        <v>228</v>
      </c>
      <c r="L267" s="103" t="s">
        <v>75</v>
      </c>
      <c r="M267" s="100" t="s">
        <v>139</v>
      </c>
      <c r="N267" s="8">
        <v>1</v>
      </c>
      <c r="O267" s="8">
        <v>1</v>
      </c>
      <c r="P267" s="6" t="s">
        <v>25</v>
      </c>
      <c r="Q267" s="104" t="s">
        <v>26</v>
      </c>
    </row>
    <row r="268" spans="2:17" s="90" customFormat="1" ht="127.5" outlineLevel="1" x14ac:dyDescent="0.25">
      <c r="B268" s="6">
        <v>260</v>
      </c>
      <c r="C268" s="36" t="s">
        <v>447</v>
      </c>
      <c r="D268" s="36">
        <v>5441100840</v>
      </c>
      <c r="E268" s="36" t="s">
        <v>17</v>
      </c>
      <c r="F268" s="105" t="s">
        <v>338</v>
      </c>
      <c r="G268" s="105" t="s">
        <v>741</v>
      </c>
      <c r="H268" s="105" t="s">
        <v>449</v>
      </c>
      <c r="I268" s="106">
        <v>16855</v>
      </c>
      <c r="J268" s="7" t="s">
        <v>82</v>
      </c>
      <c r="K268" s="7" t="s">
        <v>30</v>
      </c>
      <c r="L268" s="102" t="s">
        <v>23</v>
      </c>
      <c r="M268" s="9" t="s">
        <v>107</v>
      </c>
      <c r="N268" s="100">
        <v>1</v>
      </c>
      <c r="O268" s="100">
        <v>1</v>
      </c>
      <c r="P268" s="6" t="s">
        <v>683</v>
      </c>
      <c r="Q268" s="107" t="s">
        <v>26</v>
      </c>
    </row>
    <row r="269" spans="2:17" s="90" customFormat="1" ht="114.75" outlineLevel="1" x14ac:dyDescent="0.25">
      <c r="B269" s="6">
        <v>261</v>
      </c>
      <c r="C269" s="5" t="s">
        <v>329</v>
      </c>
      <c r="D269" s="6">
        <v>5434100769</v>
      </c>
      <c r="E269" s="6" t="s">
        <v>17</v>
      </c>
      <c r="F269" s="5" t="s">
        <v>330</v>
      </c>
      <c r="G269" s="5" t="s">
        <v>331</v>
      </c>
      <c r="H269" s="5" t="s">
        <v>332</v>
      </c>
      <c r="I269" s="5">
        <v>10038</v>
      </c>
      <c r="J269" s="7" t="s">
        <v>82</v>
      </c>
      <c r="K269" s="8" t="s">
        <v>83</v>
      </c>
      <c r="L269" s="18" t="s">
        <v>38</v>
      </c>
      <c r="M269" s="9" t="s">
        <v>86</v>
      </c>
      <c r="N269" s="8">
        <v>1</v>
      </c>
      <c r="O269" s="8">
        <v>1</v>
      </c>
      <c r="P269" s="6" t="s">
        <v>85</v>
      </c>
      <c r="Q269" s="99" t="s">
        <v>26</v>
      </c>
    </row>
    <row r="270" spans="2:17" s="90" customFormat="1" ht="114.75" outlineLevel="1" x14ac:dyDescent="0.25">
      <c r="B270" s="6">
        <v>293</v>
      </c>
      <c r="C270" s="5" t="s">
        <v>193</v>
      </c>
      <c r="D270" s="5">
        <v>5410006140</v>
      </c>
      <c r="E270" s="5" t="s">
        <v>17</v>
      </c>
      <c r="F270" s="5" t="s">
        <v>194</v>
      </c>
      <c r="G270" s="5" t="s">
        <v>195</v>
      </c>
      <c r="H270" s="5" t="s">
        <v>20</v>
      </c>
      <c r="I270" s="5">
        <v>1626563</v>
      </c>
      <c r="J270" s="11" t="s">
        <v>82</v>
      </c>
      <c r="K270" s="7" t="s">
        <v>91</v>
      </c>
      <c r="L270" s="8" t="s">
        <v>38</v>
      </c>
      <c r="M270" s="9" t="s">
        <v>451</v>
      </c>
      <c r="N270" s="8">
        <v>1</v>
      </c>
      <c r="O270" s="8">
        <v>1</v>
      </c>
      <c r="P270" s="6" t="s">
        <v>45</v>
      </c>
      <c r="Q270" s="99" t="s">
        <v>455</v>
      </c>
    </row>
    <row r="271" spans="2:17" s="90" customFormat="1" ht="114.75" outlineLevel="1" x14ac:dyDescent="0.25">
      <c r="B271" s="6">
        <v>294</v>
      </c>
      <c r="C271" s="5" t="s">
        <v>193</v>
      </c>
      <c r="D271" s="5">
        <v>5410006140</v>
      </c>
      <c r="E271" s="5" t="s">
        <v>17</v>
      </c>
      <c r="F271" s="5" t="s">
        <v>159</v>
      </c>
      <c r="G271" s="5" t="s">
        <v>498</v>
      </c>
      <c r="H271" s="5" t="s">
        <v>20</v>
      </c>
      <c r="I271" s="5">
        <v>1626563</v>
      </c>
      <c r="J271" s="11" t="s">
        <v>82</v>
      </c>
      <c r="K271" s="7" t="s">
        <v>91</v>
      </c>
      <c r="L271" s="8" t="s">
        <v>38</v>
      </c>
      <c r="M271" s="9" t="s">
        <v>451</v>
      </c>
      <c r="N271" s="8">
        <v>1</v>
      </c>
      <c r="O271" s="8">
        <v>1</v>
      </c>
      <c r="P271" s="6" t="s">
        <v>45</v>
      </c>
      <c r="Q271" s="99" t="s">
        <v>455</v>
      </c>
    </row>
    <row r="272" spans="2:17" s="90" customFormat="1" ht="114.75" outlineLevel="1" x14ac:dyDescent="0.25">
      <c r="B272" s="6">
        <v>295</v>
      </c>
      <c r="C272" s="5" t="s">
        <v>193</v>
      </c>
      <c r="D272" s="5">
        <v>5410006140</v>
      </c>
      <c r="E272" s="5" t="s">
        <v>17</v>
      </c>
      <c r="F272" s="69" t="s">
        <v>159</v>
      </c>
      <c r="G272" s="69" t="s">
        <v>498</v>
      </c>
      <c r="H272" s="69" t="s">
        <v>20</v>
      </c>
      <c r="I272" s="65">
        <v>1626563</v>
      </c>
      <c r="J272" s="5" t="s">
        <v>82</v>
      </c>
      <c r="K272" s="8" t="s">
        <v>83</v>
      </c>
      <c r="L272" s="8" t="s">
        <v>23</v>
      </c>
      <c r="M272" s="9" t="s">
        <v>86</v>
      </c>
      <c r="N272" s="18">
        <v>3</v>
      </c>
      <c r="O272" s="8">
        <v>3</v>
      </c>
      <c r="P272" s="6" t="s">
        <v>85</v>
      </c>
      <c r="Q272" s="99" t="s">
        <v>455</v>
      </c>
    </row>
    <row r="273" spans="2:17" s="90" customFormat="1" ht="114.75" outlineLevel="1" x14ac:dyDescent="0.25">
      <c r="B273" s="6">
        <v>296</v>
      </c>
      <c r="C273" s="5" t="s">
        <v>193</v>
      </c>
      <c r="D273" s="5">
        <v>5410006140</v>
      </c>
      <c r="E273" s="5" t="s">
        <v>17</v>
      </c>
      <c r="F273" s="69" t="s">
        <v>159</v>
      </c>
      <c r="G273" s="69" t="s">
        <v>498</v>
      </c>
      <c r="H273" s="69" t="s">
        <v>20</v>
      </c>
      <c r="I273" s="69">
        <v>1626563</v>
      </c>
      <c r="J273" s="5" t="s">
        <v>82</v>
      </c>
      <c r="K273" s="8" t="s">
        <v>83</v>
      </c>
      <c r="L273" s="8" t="s">
        <v>23</v>
      </c>
      <c r="M273" s="9" t="s">
        <v>86</v>
      </c>
      <c r="N273" s="18">
        <v>3</v>
      </c>
      <c r="O273" s="8">
        <v>3</v>
      </c>
      <c r="P273" s="6" t="s">
        <v>85</v>
      </c>
      <c r="Q273" s="99" t="s">
        <v>455</v>
      </c>
    </row>
    <row r="274" spans="2:17" s="90" customFormat="1" ht="102" outlineLevel="1" x14ac:dyDescent="0.25">
      <c r="B274" s="6">
        <v>297</v>
      </c>
      <c r="C274" s="5" t="s">
        <v>193</v>
      </c>
      <c r="D274" s="5">
        <v>5410006140</v>
      </c>
      <c r="E274" s="5" t="s">
        <v>17</v>
      </c>
      <c r="F274" s="69" t="s">
        <v>159</v>
      </c>
      <c r="G274" s="69" t="s">
        <v>498</v>
      </c>
      <c r="H274" s="69" t="s">
        <v>20</v>
      </c>
      <c r="I274" s="69">
        <v>1626563</v>
      </c>
      <c r="J274" s="5" t="s">
        <v>82</v>
      </c>
      <c r="K274" s="8" t="s">
        <v>83</v>
      </c>
      <c r="L274" s="8" t="s">
        <v>23</v>
      </c>
      <c r="M274" s="9" t="s">
        <v>84</v>
      </c>
      <c r="N274" s="8">
        <v>1</v>
      </c>
      <c r="O274" s="8">
        <v>1</v>
      </c>
      <c r="P274" s="6" t="s">
        <v>85</v>
      </c>
      <c r="Q274" s="99" t="s">
        <v>455</v>
      </c>
    </row>
    <row r="275" spans="2:17" s="90" customFormat="1" ht="127.5" outlineLevel="1" x14ac:dyDescent="0.25">
      <c r="B275" s="6">
        <v>298</v>
      </c>
      <c r="C275" s="5" t="s">
        <v>193</v>
      </c>
      <c r="D275" s="5">
        <v>5410006140</v>
      </c>
      <c r="E275" s="5" t="s">
        <v>17</v>
      </c>
      <c r="F275" s="8" t="s">
        <v>194</v>
      </c>
      <c r="G275" s="8" t="s">
        <v>195</v>
      </c>
      <c r="H275" s="69" t="s">
        <v>20</v>
      </c>
      <c r="I275" s="69">
        <v>1626563</v>
      </c>
      <c r="J275" s="5" t="s">
        <v>82</v>
      </c>
      <c r="K275" s="109" t="s">
        <v>131</v>
      </c>
      <c r="L275" s="8" t="s">
        <v>23</v>
      </c>
      <c r="M275" s="8" t="s">
        <v>134</v>
      </c>
      <c r="N275" s="8">
        <v>1</v>
      </c>
      <c r="O275" s="8">
        <v>1</v>
      </c>
      <c r="P275" s="19" t="s">
        <v>133</v>
      </c>
      <c r="Q275" s="99" t="s">
        <v>455</v>
      </c>
    </row>
    <row r="276" spans="2:17" s="90" customFormat="1" ht="127.5" outlineLevel="1" x14ac:dyDescent="0.25">
      <c r="B276" s="6">
        <v>320</v>
      </c>
      <c r="C276" s="8" t="s">
        <v>294</v>
      </c>
      <c r="D276" s="8">
        <v>5430100422</v>
      </c>
      <c r="E276" s="39" t="s">
        <v>17</v>
      </c>
      <c r="F276" s="8" t="s">
        <v>295</v>
      </c>
      <c r="G276" s="4" t="s">
        <v>296</v>
      </c>
      <c r="H276" s="5" t="s">
        <v>297</v>
      </c>
      <c r="I276" s="5">
        <v>4544</v>
      </c>
      <c r="J276" s="11" t="s">
        <v>72</v>
      </c>
      <c r="K276" s="11" t="s">
        <v>229</v>
      </c>
      <c r="L276" s="8" t="s">
        <v>50</v>
      </c>
      <c r="M276" s="8" t="s">
        <v>44</v>
      </c>
      <c r="N276" s="8">
        <v>1</v>
      </c>
      <c r="O276" s="8">
        <v>1</v>
      </c>
      <c r="P276" s="6" t="s">
        <v>680</v>
      </c>
      <c r="Q276" s="99" t="s">
        <v>455</v>
      </c>
    </row>
    <row r="277" spans="2:17" s="90" customFormat="1" ht="114.75" outlineLevel="1" x14ac:dyDescent="0.25">
      <c r="B277" s="6">
        <v>323</v>
      </c>
      <c r="C277" s="5" t="s">
        <v>289</v>
      </c>
      <c r="D277" s="5">
        <v>5429100611</v>
      </c>
      <c r="E277" s="5" t="s">
        <v>17</v>
      </c>
      <c r="F277" s="5" t="s">
        <v>290</v>
      </c>
      <c r="G277" s="5" t="s">
        <v>291</v>
      </c>
      <c r="H277" s="5" t="s">
        <v>292</v>
      </c>
      <c r="I277" s="5">
        <v>13790</v>
      </c>
      <c r="J277" s="11" t="s">
        <v>318</v>
      </c>
      <c r="K277" s="8" t="s">
        <v>355</v>
      </c>
      <c r="L277" s="8" t="s">
        <v>50</v>
      </c>
      <c r="M277" s="8" t="s">
        <v>213</v>
      </c>
      <c r="N277" s="8">
        <v>1</v>
      </c>
      <c r="O277" s="8">
        <v>1</v>
      </c>
      <c r="P277" s="6" t="s">
        <v>98</v>
      </c>
      <c r="Q277" s="99" t="s">
        <v>455</v>
      </c>
    </row>
    <row r="278" spans="2:17" s="90" customFormat="1" ht="114.75" outlineLevel="1" x14ac:dyDescent="0.25">
      <c r="B278" s="6">
        <v>324</v>
      </c>
      <c r="C278" s="5" t="s">
        <v>141</v>
      </c>
      <c r="D278" s="5">
        <v>5405241444</v>
      </c>
      <c r="E278" s="5" t="s">
        <v>17</v>
      </c>
      <c r="F278" s="5" t="s">
        <v>557</v>
      </c>
      <c r="G278" s="5" t="s">
        <v>558</v>
      </c>
      <c r="H278" s="5" t="s">
        <v>20</v>
      </c>
      <c r="I278" s="5">
        <v>1626563</v>
      </c>
      <c r="J278" s="11" t="s">
        <v>556</v>
      </c>
      <c r="K278" s="7" t="s">
        <v>91</v>
      </c>
      <c r="L278" s="8" t="s">
        <v>38</v>
      </c>
      <c r="M278" s="9" t="s">
        <v>451</v>
      </c>
      <c r="N278" s="41">
        <v>1</v>
      </c>
      <c r="O278" s="41">
        <v>1</v>
      </c>
      <c r="P278" s="6" t="s">
        <v>45</v>
      </c>
      <c r="Q278" s="42" t="s">
        <v>455</v>
      </c>
    </row>
    <row r="279" spans="2:17" s="90" customFormat="1" ht="114.75" outlineLevel="1" x14ac:dyDescent="0.25">
      <c r="B279" s="6">
        <v>325</v>
      </c>
      <c r="C279" s="5" t="s">
        <v>565</v>
      </c>
      <c r="D279" s="5">
        <v>5402118837</v>
      </c>
      <c r="E279" s="5" t="s">
        <v>17</v>
      </c>
      <c r="F279" s="5" t="s">
        <v>572</v>
      </c>
      <c r="G279" s="16" t="s">
        <v>573</v>
      </c>
      <c r="H279" s="5" t="s">
        <v>20</v>
      </c>
      <c r="I279" s="52">
        <v>1626563</v>
      </c>
      <c r="J279" s="11" t="s">
        <v>575</v>
      </c>
      <c r="K279" s="8" t="s">
        <v>83</v>
      </c>
      <c r="L279" s="11" t="s">
        <v>23</v>
      </c>
      <c r="M279" s="9" t="s">
        <v>86</v>
      </c>
      <c r="N279" s="5">
        <v>1</v>
      </c>
      <c r="O279" s="5">
        <v>1</v>
      </c>
      <c r="P279" s="6" t="s">
        <v>85</v>
      </c>
      <c r="Q279" s="99" t="s">
        <v>455</v>
      </c>
    </row>
    <row r="280" spans="2:17" s="90" customFormat="1" ht="114.75" outlineLevel="1" x14ac:dyDescent="0.25">
      <c r="B280" s="6">
        <v>326</v>
      </c>
      <c r="C280" s="5" t="s">
        <v>565</v>
      </c>
      <c r="D280" s="5">
        <v>5402118837</v>
      </c>
      <c r="E280" s="5" t="s">
        <v>17</v>
      </c>
      <c r="F280" s="5" t="s">
        <v>572</v>
      </c>
      <c r="G280" s="16" t="s">
        <v>573</v>
      </c>
      <c r="H280" s="5" t="s">
        <v>20</v>
      </c>
      <c r="I280" s="52">
        <v>1626563</v>
      </c>
      <c r="J280" s="11" t="s">
        <v>575</v>
      </c>
      <c r="K280" s="8" t="s">
        <v>83</v>
      </c>
      <c r="L280" s="11" t="s">
        <v>23</v>
      </c>
      <c r="M280" s="9" t="s">
        <v>86</v>
      </c>
      <c r="N280" s="5">
        <v>1</v>
      </c>
      <c r="O280" s="5">
        <v>1</v>
      </c>
      <c r="P280" s="6" t="s">
        <v>85</v>
      </c>
      <c r="Q280" s="99" t="s">
        <v>455</v>
      </c>
    </row>
    <row r="281" spans="2:17" s="90" customFormat="1" ht="127.5" outlineLevel="1" x14ac:dyDescent="0.25">
      <c r="B281" s="6">
        <v>327</v>
      </c>
      <c r="C281" s="5" t="s">
        <v>565</v>
      </c>
      <c r="D281" s="5">
        <v>5402118837</v>
      </c>
      <c r="E281" s="5" t="s">
        <v>17</v>
      </c>
      <c r="F281" s="5" t="s">
        <v>572</v>
      </c>
      <c r="G281" s="16" t="s">
        <v>573</v>
      </c>
      <c r="H281" s="5" t="s">
        <v>20</v>
      </c>
      <c r="I281" s="52">
        <v>1626563</v>
      </c>
      <c r="J281" s="11" t="s">
        <v>782</v>
      </c>
      <c r="K281" s="7" t="s">
        <v>783</v>
      </c>
      <c r="L281" s="11" t="s">
        <v>23</v>
      </c>
      <c r="M281" s="9" t="s">
        <v>784</v>
      </c>
      <c r="N281" s="5">
        <v>1</v>
      </c>
      <c r="O281" s="5">
        <v>1</v>
      </c>
      <c r="P281" s="19" t="s">
        <v>133</v>
      </c>
      <c r="Q281" s="110" t="s">
        <v>455</v>
      </c>
    </row>
    <row r="282" spans="2:17" s="90" customFormat="1" ht="114.75" outlineLevel="1" x14ac:dyDescent="0.25">
      <c r="B282" s="6">
        <v>328</v>
      </c>
      <c r="C282" s="5" t="s">
        <v>565</v>
      </c>
      <c r="D282" s="5">
        <v>5402118837</v>
      </c>
      <c r="E282" s="5" t="s">
        <v>17</v>
      </c>
      <c r="F282" s="5" t="s">
        <v>785</v>
      </c>
      <c r="G282" s="5" t="s">
        <v>786</v>
      </c>
      <c r="H282" s="5" t="s">
        <v>20</v>
      </c>
      <c r="I282" s="5">
        <v>1626563</v>
      </c>
      <c r="J282" s="11" t="s">
        <v>575</v>
      </c>
      <c r="K282" s="7" t="s">
        <v>91</v>
      </c>
      <c r="L282" s="5" t="s">
        <v>38</v>
      </c>
      <c r="M282" s="9" t="s">
        <v>440</v>
      </c>
      <c r="N282" s="5">
        <v>1</v>
      </c>
      <c r="O282" s="5">
        <v>1</v>
      </c>
      <c r="P282" s="6" t="s">
        <v>45</v>
      </c>
      <c r="Q282" s="42" t="s">
        <v>455</v>
      </c>
    </row>
    <row r="283" spans="2:17" s="90" customFormat="1" ht="114.75" outlineLevel="1" x14ac:dyDescent="0.25">
      <c r="B283" s="6">
        <v>329</v>
      </c>
      <c r="C283" s="5" t="s">
        <v>565</v>
      </c>
      <c r="D283" s="5">
        <v>5402118837</v>
      </c>
      <c r="E283" s="5" t="s">
        <v>17</v>
      </c>
      <c r="F283" s="5" t="s">
        <v>785</v>
      </c>
      <c r="G283" s="5" t="s">
        <v>786</v>
      </c>
      <c r="H283" s="5" t="s">
        <v>20</v>
      </c>
      <c r="I283" s="52">
        <v>1626563</v>
      </c>
      <c r="J283" s="11" t="s">
        <v>575</v>
      </c>
      <c r="K283" s="7" t="s">
        <v>91</v>
      </c>
      <c r="L283" s="5" t="s">
        <v>23</v>
      </c>
      <c r="M283" s="9" t="s">
        <v>440</v>
      </c>
      <c r="N283" s="5">
        <v>2</v>
      </c>
      <c r="O283" s="5">
        <v>2</v>
      </c>
      <c r="P283" s="6" t="s">
        <v>45</v>
      </c>
      <c r="Q283" s="42" t="s">
        <v>455</v>
      </c>
    </row>
    <row r="284" spans="2:17" s="90" customFormat="1" ht="114.75" outlineLevel="1" x14ac:dyDescent="0.25">
      <c r="B284" s="6">
        <v>330</v>
      </c>
      <c r="C284" s="5" t="s">
        <v>565</v>
      </c>
      <c r="D284" s="5">
        <v>5402118837</v>
      </c>
      <c r="E284" s="5" t="s">
        <v>17</v>
      </c>
      <c r="F284" s="5" t="s">
        <v>785</v>
      </c>
      <c r="G284" s="5" t="s">
        <v>786</v>
      </c>
      <c r="H284" s="5" t="s">
        <v>20</v>
      </c>
      <c r="I284" s="52">
        <v>1626563</v>
      </c>
      <c r="J284" s="11" t="s">
        <v>575</v>
      </c>
      <c r="K284" s="9" t="s">
        <v>594</v>
      </c>
      <c r="L284" s="5" t="s">
        <v>23</v>
      </c>
      <c r="M284" s="11" t="s">
        <v>110</v>
      </c>
      <c r="N284" s="5">
        <v>1</v>
      </c>
      <c r="O284" s="5">
        <v>1</v>
      </c>
      <c r="P284" s="6" t="s">
        <v>45</v>
      </c>
      <c r="Q284" s="42" t="s">
        <v>455</v>
      </c>
    </row>
    <row r="285" spans="2:17" s="90" customFormat="1" ht="114.75" outlineLevel="1" x14ac:dyDescent="0.25">
      <c r="B285" s="6">
        <v>331</v>
      </c>
      <c r="C285" s="5" t="s">
        <v>565</v>
      </c>
      <c r="D285" s="5">
        <v>5402118837</v>
      </c>
      <c r="E285" s="5" t="s">
        <v>17</v>
      </c>
      <c r="F285" s="5" t="s">
        <v>777</v>
      </c>
      <c r="G285" s="5" t="s">
        <v>778</v>
      </c>
      <c r="H285" s="5" t="s">
        <v>20</v>
      </c>
      <c r="I285" s="5">
        <v>1626563</v>
      </c>
      <c r="J285" s="11" t="s">
        <v>575</v>
      </c>
      <c r="K285" s="7" t="s">
        <v>91</v>
      </c>
      <c r="L285" s="5" t="s">
        <v>38</v>
      </c>
      <c r="M285" s="9" t="s">
        <v>440</v>
      </c>
      <c r="N285" s="5">
        <v>1</v>
      </c>
      <c r="O285" s="5">
        <v>1</v>
      </c>
      <c r="P285" s="6" t="s">
        <v>45</v>
      </c>
      <c r="Q285" s="42" t="s">
        <v>455</v>
      </c>
    </row>
    <row r="286" spans="2:17" s="90" customFormat="1" ht="114.75" outlineLevel="1" x14ac:dyDescent="0.25">
      <c r="B286" s="6">
        <v>332</v>
      </c>
      <c r="C286" s="5" t="s">
        <v>565</v>
      </c>
      <c r="D286" s="5">
        <v>5402118837</v>
      </c>
      <c r="E286" s="5" t="s">
        <v>17</v>
      </c>
      <c r="F286" s="5" t="s">
        <v>777</v>
      </c>
      <c r="G286" s="5" t="s">
        <v>778</v>
      </c>
      <c r="H286" s="5" t="s">
        <v>20</v>
      </c>
      <c r="I286" s="52">
        <v>1626563</v>
      </c>
      <c r="J286" s="11" t="s">
        <v>575</v>
      </c>
      <c r="K286" s="7" t="s">
        <v>91</v>
      </c>
      <c r="L286" s="5" t="s">
        <v>23</v>
      </c>
      <c r="M286" s="9" t="s">
        <v>440</v>
      </c>
      <c r="N286" s="5">
        <v>2</v>
      </c>
      <c r="O286" s="5">
        <v>2</v>
      </c>
      <c r="P286" s="6" t="s">
        <v>45</v>
      </c>
      <c r="Q286" s="42" t="s">
        <v>455</v>
      </c>
    </row>
    <row r="287" spans="2:17" s="90" customFormat="1" ht="114.75" outlineLevel="1" x14ac:dyDescent="0.25">
      <c r="B287" s="6">
        <v>333</v>
      </c>
      <c r="C287" s="5" t="s">
        <v>565</v>
      </c>
      <c r="D287" s="5">
        <v>5402118837</v>
      </c>
      <c r="E287" s="5" t="s">
        <v>17</v>
      </c>
      <c r="F287" s="5" t="s">
        <v>777</v>
      </c>
      <c r="G287" s="5" t="s">
        <v>778</v>
      </c>
      <c r="H287" s="5" t="s">
        <v>20</v>
      </c>
      <c r="I287" s="52">
        <v>1626563</v>
      </c>
      <c r="J287" s="11" t="s">
        <v>575</v>
      </c>
      <c r="K287" s="9" t="s">
        <v>594</v>
      </c>
      <c r="L287" s="5" t="s">
        <v>23</v>
      </c>
      <c r="M287" s="11" t="s">
        <v>110</v>
      </c>
      <c r="N287" s="5">
        <v>1</v>
      </c>
      <c r="O287" s="5">
        <v>1</v>
      </c>
      <c r="P287" s="6" t="s">
        <v>45</v>
      </c>
      <c r="Q287" s="42" t="s">
        <v>455</v>
      </c>
    </row>
    <row r="288" spans="2:17" s="90" customFormat="1" ht="114.75" outlineLevel="1" x14ac:dyDescent="0.25">
      <c r="B288" s="6">
        <v>334</v>
      </c>
      <c r="C288" s="5" t="s">
        <v>565</v>
      </c>
      <c r="D288" s="5">
        <v>5402118837</v>
      </c>
      <c r="E288" s="5" t="s">
        <v>17</v>
      </c>
      <c r="F288" s="5" t="s">
        <v>787</v>
      </c>
      <c r="G288" s="5" t="s">
        <v>788</v>
      </c>
      <c r="H288" s="5" t="s">
        <v>20</v>
      </c>
      <c r="I288" s="52">
        <v>1626563</v>
      </c>
      <c r="J288" s="11" t="s">
        <v>575</v>
      </c>
      <c r="K288" s="8" t="s">
        <v>91</v>
      </c>
      <c r="L288" s="5" t="s">
        <v>23</v>
      </c>
      <c r="M288" s="18" t="s">
        <v>44</v>
      </c>
      <c r="N288" s="5">
        <v>1</v>
      </c>
      <c r="O288" s="5">
        <v>1</v>
      </c>
      <c r="P288" s="6" t="s">
        <v>45</v>
      </c>
      <c r="Q288" s="42" t="s">
        <v>455</v>
      </c>
    </row>
    <row r="289" spans="2:17" s="90" customFormat="1" ht="114.75" outlineLevel="1" x14ac:dyDescent="0.25">
      <c r="B289" s="6">
        <v>335</v>
      </c>
      <c r="C289" s="5" t="s">
        <v>565</v>
      </c>
      <c r="D289" s="5">
        <v>5402118837</v>
      </c>
      <c r="E289" s="5" t="s">
        <v>17</v>
      </c>
      <c r="F289" s="5" t="s">
        <v>789</v>
      </c>
      <c r="G289" s="5" t="s">
        <v>790</v>
      </c>
      <c r="H289" s="5" t="s">
        <v>20</v>
      </c>
      <c r="I289" s="52">
        <v>1626563</v>
      </c>
      <c r="J289" s="43" t="s">
        <v>575</v>
      </c>
      <c r="K289" s="8" t="s">
        <v>91</v>
      </c>
      <c r="L289" s="5" t="s">
        <v>23</v>
      </c>
      <c r="M289" s="18" t="s">
        <v>44</v>
      </c>
      <c r="N289" s="5">
        <v>1</v>
      </c>
      <c r="O289" s="5">
        <v>1</v>
      </c>
      <c r="P289" s="6" t="s">
        <v>45</v>
      </c>
      <c r="Q289" s="42" t="s">
        <v>455</v>
      </c>
    </row>
    <row r="290" spans="2:17" s="90" customFormat="1" ht="114.75" outlineLevel="1" x14ac:dyDescent="0.25">
      <c r="B290" s="6">
        <v>340</v>
      </c>
      <c r="C290" s="8" t="s">
        <v>307</v>
      </c>
      <c r="D290" s="8">
        <v>5432100065</v>
      </c>
      <c r="E290" s="39" t="s">
        <v>17</v>
      </c>
      <c r="F290" s="8" t="s">
        <v>308</v>
      </c>
      <c r="G290" s="40" t="s">
        <v>309</v>
      </c>
      <c r="H290" s="36" t="s">
        <v>310</v>
      </c>
      <c r="I290" s="36">
        <v>9447</v>
      </c>
      <c r="J290" s="43" t="s">
        <v>82</v>
      </c>
      <c r="K290" s="39" t="s">
        <v>791</v>
      </c>
      <c r="L290" s="8" t="s">
        <v>38</v>
      </c>
      <c r="M290" s="9" t="s">
        <v>139</v>
      </c>
      <c r="N290" s="8">
        <v>1</v>
      </c>
      <c r="O290" s="8">
        <v>1</v>
      </c>
      <c r="P290" s="36" t="s">
        <v>691</v>
      </c>
      <c r="Q290" s="42" t="s">
        <v>455</v>
      </c>
    </row>
    <row r="291" spans="2:17" s="90" customFormat="1" ht="114.75" outlineLevel="1" x14ac:dyDescent="0.25">
      <c r="B291" s="6">
        <v>341</v>
      </c>
      <c r="C291" s="5" t="s">
        <v>365</v>
      </c>
      <c r="D291" s="5">
        <v>5439100547</v>
      </c>
      <c r="E291" s="5" t="s">
        <v>17</v>
      </c>
      <c r="F291" s="5" t="s">
        <v>580</v>
      </c>
      <c r="G291" s="5" t="s">
        <v>581</v>
      </c>
      <c r="H291" s="5" t="s">
        <v>368</v>
      </c>
      <c r="I291" s="5">
        <v>4979</v>
      </c>
      <c r="J291" s="11" t="s">
        <v>554</v>
      </c>
      <c r="K291" s="8" t="s">
        <v>355</v>
      </c>
      <c r="L291" s="8" t="s">
        <v>50</v>
      </c>
      <c r="M291" s="8" t="s">
        <v>213</v>
      </c>
      <c r="N291" s="8">
        <v>2</v>
      </c>
      <c r="O291" s="41">
        <v>1</v>
      </c>
      <c r="P291" s="6" t="s">
        <v>98</v>
      </c>
      <c r="Q291" s="42" t="s">
        <v>455</v>
      </c>
    </row>
    <row r="292" spans="2:17" s="90" customFormat="1" ht="114.75" outlineLevel="1" x14ac:dyDescent="0.25">
      <c r="B292" s="6">
        <v>344</v>
      </c>
      <c r="C292" s="8" t="s">
        <v>187</v>
      </c>
      <c r="D292" s="8">
        <v>5403183691</v>
      </c>
      <c r="E292" s="39" t="s">
        <v>17</v>
      </c>
      <c r="F292" s="8" t="s">
        <v>598</v>
      </c>
      <c r="G292" s="4" t="s">
        <v>599</v>
      </c>
      <c r="H292" s="5" t="s">
        <v>20</v>
      </c>
      <c r="I292" s="5">
        <v>1626563</v>
      </c>
      <c r="J292" s="11" t="s">
        <v>42</v>
      </c>
      <c r="K292" s="8" t="s">
        <v>792</v>
      </c>
      <c r="L292" s="8" t="s">
        <v>38</v>
      </c>
      <c r="M292" s="9" t="s">
        <v>451</v>
      </c>
      <c r="N292" s="8">
        <v>2</v>
      </c>
      <c r="O292" s="8">
        <v>1</v>
      </c>
      <c r="P292" s="6" t="s">
        <v>45</v>
      </c>
      <c r="Q292" s="99" t="s">
        <v>455</v>
      </c>
    </row>
    <row r="293" spans="2:17" s="90" customFormat="1" ht="114.75" outlineLevel="1" x14ac:dyDescent="0.25">
      <c r="B293" s="6">
        <v>345</v>
      </c>
      <c r="C293" s="8" t="s">
        <v>187</v>
      </c>
      <c r="D293" s="8">
        <v>5403183691</v>
      </c>
      <c r="E293" s="39" t="s">
        <v>17</v>
      </c>
      <c r="F293" s="8" t="s">
        <v>598</v>
      </c>
      <c r="G293" s="4" t="s">
        <v>599</v>
      </c>
      <c r="H293" s="5" t="s">
        <v>20</v>
      </c>
      <c r="I293" s="5">
        <v>1626563</v>
      </c>
      <c r="J293" s="43" t="s">
        <v>82</v>
      </c>
      <c r="K293" s="8" t="s">
        <v>83</v>
      </c>
      <c r="L293" s="8" t="s">
        <v>38</v>
      </c>
      <c r="M293" s="9" t="s">
        <v>86</v>
      </c>
      <c r="N293" s="8">
        <v>1</v>
      </c>
      <c r="O293" s="8">
        <v>1</v>
      </c>
      <c r="P293" s="6" t="s">
        <v>85</v>
      </c>
      <c r="Q293" s="99" t="s">
        <v>455</v>
      </c>
    </row>
    <row r="294" spans="2:17" s="90" customFormat="1" ht="114.75" outlineLevel="1" x14ac:dyDescent="0.25">
      <c r="B294" s="6">
        <v>357</v>
      </c>
      <c r="C294" s="36" t="s">
        <v>447</v>
      </c>
      <c r="D294" s="36">
        <v>5441100840</v>
      </c>
      <c r="E294" s="36" t="s">
        <v>17</v>
      </c>
      <c r="F294" s="105" t="s">
        <v>338</v>
      </c>
      <c r="G294" s="105" t="s">
        <v>741</v>
      </c>
      <c r="H294" s="105" t="s">
        <v>449</v>
      </c>
      <c r="I294" s="106">
        <v>16855</v>
      </c>
      <c r="J294" s="112" t="s">
        <v>318</v>
      </c>
      <c r="K294" s="112" t="s">
        <v>350</v>
      </c>
      <c r="L294" s="8" t="s">
        <v>50</v>
      </c>
      <c r="M294" s="9" t="s">
        <v>213</v>
      </c>
      <c r="N294" s="111">
        <v>1</v>
      </c>
      <c r="O294" s="111">
        <v>1</v>
      </c>
      <c r="P294" s="6" t="s">
        <v>98</v>
      </c>
      <c r="Q294" s="113" t="s">
        <v>455</v>
      </c>
    </row>
    <row r="295" spans="2:17" s="90" customFormat="1" ht="127.5" outlineLevel="1" x14ac:dyDescent="0.25">
      <c r="B295" s="6">
        <v>358</v>
      </c>
      <c r="C295" s="36" t="s">
        <v>447</v>
      </c>
      <c r="D295" s="36">
        <v>5441100840</v>
      </c>
      <c r="E295" s="36" t="s">
        <v>17</v>
      </c>
      <c r="F295" s="105" t="s">
        <v>338</v>
      </c>
      <c r="G295" s="105" t="s">
        <v>741</v>
      </c>
      <c r="H295" s="105" t="s">
        <v>449</v>
      </c>
      <c r="I295" s="106">
        <v>16855</v>
      </c>
      <c r="J295" s="39" t="s">
        <v>229</v>
      </c>
      <c r="K295" s="7" t="s">
        <v>726</v>
      </c>
      <c r="L295" s="39" t="s">
        <v>50</v>
      </c>
      <c r="M295" s="8" t="s">
        <v>76</v>
      </c>
      <c r="N295" s="111">
        <v>25</v>
      </c>
      <c r="O295" s="111">
        <v>25</v>
      </c>
      <c r="P295" s="6" t="s">
        <v>680</v>
      </c>
      <c r="Q295" s="113" t="s">
        <v>455</v>
      </c>
    </row>
    <row r="296" spans="2:17" s="90" customFormat="1" ht="127.5" outlineLevel="1" x14ac:dyDescent="0.25">
      <c r="B296" s="6">
        <v>359</v>
      </c>
      <c r="C296" s="36" t="s">
        <v>447</v>
      </c>
      <c r="D296" s="36">
        <v>5441100840</v>
      </c>
      <c r="E296" s="36" t="s">
        <v>17</v>
      </c>
      <c r="F296" s="105" t="s">
        <v>338</v>
      </c>
      <c r="G296" s="105" t="s">
        <v>741</v>
      </c>
      <c r="H296" s="105" t="s">
        <v>449</v>
      </c>
      <c r="I296" s="106">
        <v>16855</v>
      </c>
      <c r="J296" s="39" t="s">
        <v>229</v>
      </c>
      <c r="K296" s="7" t="s">
        <v>726</v>
      </c>
      <c r="L296" s="39" t="s">
        <v>50</v>
      </c>
      <c r="M296" s="8" t="s">
        <v>76</v>
      </c>
      <c r="N296" s="8">
        <v>5</v>
      </c>
      <c r="O296" s="8">
        <v>5</v>
      </c>
      <c r="P296" s="6" t="s">
        <v>680</v>
      </c>
      <c r="Q296" s="114" t="s">
        <v>455</v>
      </c>
    </row>
    <row r="297" spans="2:17" s="90" customFormat="1" ht="114.75" outlineLevel="1" x14ac:dyDescent="0.25">
      <c r="B297" s="6">
        <v>360</v>
      </c>
      <c r="C297" s="6" t="s">
        <v>167</v>
      </c>
      <c r="D297" s="5">
        <v>5404147618</v>
      </c>
      <c r="E297" s="5" t="s">
        <v>17</v>
      </c>
      <c r="F297" s="6" t="s">
        <v>793</v>
      </c>
      <c r="G297" s="6" t="s">
        <v>794</v>
      </c>
      <c r="H297" s="6" t="s">
        <v>20</v>
      </c>
      <c r="I297" s="6">
        <v>1626563</v>
      </c>
      <c r="J297" s="7" t="s">
        <v>695</v>
      </c>
      <c r="K297" s="9" t="s">
        <v>96</v>
      </c>
      <c r="L297" s="8" t="s">
        <v>23</v>
      </c>
      <c r="M297" s="9" t="s">
        <v>97</v>
      </c>
      <c r="N297" s="8">
        <v>1</v>
      </c>
      <c r="O297" s="8">
        <v>1</v>
      </c>
      <c r="P297" s="6" t="s">
        <v>98</v>
      </c>
      <c r="Q297" s="99" t="s">
        <v>455</v>
      </c>
    </row>
    <row r="298" spans="2:17" s="90" customFormat="1" ht="114.75" outlineLevel="1" x14ac:dyDescent="0.25">
      <c r="B298" s="6">
        <v>361</v>
      </c>
      <c r="C298" s="18" t="s">
        <v>795</v>
      </c>
      <c r="D298" s="18">
        <v>5402108356</v>
      </c>
      <c r="E298" s="18" t="s">
        <v>796</v>
      </c>
      <c r="F298" s="115" t="s">
        <v>797</v>
      </c>
      <c r="G298" s="115" t="s">
        <v>798</v>
      </c>
      <c r="H298" s="18" t="s">
        <v>20</v>
      </c>
      <c r="I298" s="6">
        <v>1626563</v>
      </c>
      <c r="J298" s="18" t="s">
        <v>21</v>
      </c>
      <c r="K298" s="5" t="s">
        <v>686</v>
      </c>
      <c r="L298" s="5" t="s">
        <v>38</v>
      </c>
      <c r="M298" s="18" t="s">
        <v>24</v>
      </c>
      <c r="N298" s="116">
        <v>3</v>
      </c>
      <c r="O298" s="117">
        <v>1</v>
      </c>
      <c r="P298" s="6" t="s">
        <v>25</v>
      </c>
      <c r="Q298" s="42" t="s">
        <v>455</v>
      </c>
    </row>
    <row r="299" spans="2:17" s="90" customFormat="1" ht="114.75" outlineLevel="1" x14ac:dyDescent="0.25">
      <c r="B299" s="6">
        <v>362</v>
      </c>
      <c r="C299" s="18" t="s">
        <v>795</v>
      </c>
      <c r="D299" s="18">
        <v>5402108356</v>
      </c>
      <c r="E299" s="18" t="s">
        <v>796</v>
      </c>
      <c r="F299" s="115" t="s">
        <v>797</v>
      </c>
      <c r="G299" s="115" t="s">
        <v>798</v>
      </c>
      <c r="H299" s="18" t="s">
        <v>20</v>
      </c>
      <c r="I299" s="6">
        <v>1626563</v>
      </c>
      <c r="J299" s="18" t="s">
        <v>21</v>
      </c>
      <c r="K299" s="18" t="s">
        <v>699</v>
      </c>
      <c r="L299" s="5" t="s">
        <v>38</v>
      </c>
      <c r="M299" s="18" t="s">
        <v>636</v>
      </c>
      <c r="N299" s="18">
        <v>6</v>
      </c>
      <c r="O299" s="117">
        <v>4</v>
      </c>
      <c r="P299" s="6" t="s">
        <v>25</v>
      </c>
      <c r="Q299" s="42" t="s">
        <v>455</v>
      </c>
    </row>
    <row r="300" spans="2:17" s="90" customFormat="1" ht="114.75" outlineLevel="1" x14ac:dyDescent="0.25">
      <c r="B300" s="6">
        <v>363</v>
      </c>
      <c r="C300" s="18" t="s">
        <v>795</v>
      </c>
      <c r="D300" s="18">
        <v>5402108356</v>
      </c>
      <c r="E300" s="18" t="s">
        <v>796</v>
      </c>
      <c r="F300" s="115" t="s">
        <v>797</v>
      </c>
      <c r="G300" s="115" t="s">
        <v>798</v>
      </c>
      <c r="H300" s="18" t="s">
        <v>20</v>
      </c>
      <c r="I300" s="6">
        <v>1626563</v>
      </c>
      <c r="J300" s="18" t="s">
        <v>21</v>
      </c>
      <c r="K300" s="18" t="s">
        <v>350</v>
      </c>
      <c r="L300" s="5" t="s">
        <v>38</v>
      </c>
      <c r="M300" s="18" t="s">
        <v>458</v>
      </c>
      <c r="N300" s="18">
        <v>1</v>
      </c>
      <c r="O300" s="117">
        <v>1</v>
      </c>
      <c r="P300" s="6" t="s">
        <v>25</v>
      </c>
      <c r="Q300" s="42" t="s">
        <v>455</v>
      </c>
    </row>
    <row r="301" spans="2:17" s="90" customFormat="1" ht="114.75" outlineLevel="1" x14ac:dyDescent="0.25">
      <c r="B301" s="6">
        <v>407</v>
      </c>
      <c r="C301" s="63" t="s">
        <v>248</v>
      </c>
      <c r="D301" s="62">
        <v>5423101256</v>
      </c>
      <c r="E301" s="63" t="s">
        <v>17</v>
      </c>
      <c r="F301" s="63" t="s">
        <v>799</v>
      </c>
      <c r="G301" s="63" t="s">
        <v>800</v>
      </c>
      <c r="H301" s="63" t="s">
        <v>801</v>
      </c>
      <c r="I301" s="63">
        <v>10620</v>
      </c>
      <c r="J301" s="63" t="s">
        <v>547</v>
      </c>
      <c r="K301" s="63" t="s">
        <v>547</v>
      </c>
      <c r="L301" s="47" t="s">
        <v>75</v>
      </c>
      <c r="M301" s="70" t="s">
        <v>439</v>
      </c>
      <c r="N301" s="62">
        <v>1</v>
      </c>
      <c r="O301" s="47">
        <v>1</v>
      </c>
      <c r="P301" s="47" t="s">
        <v>203</v>
      </c>
      <c r="Q301" s="118" t="s">
        <v>402</v>
      </c>
    </row>
    <row r="302" spans="2:17" s="90" customFormat="1" ht="153" outlineLevel="1" x14ac:dyDescent="0.25">
      <c r="B302" s="6">
        <v>408</v>
      </c>
      <c r="C302" s="6" t="s">
        <v>244</v>
      </c>
      <c r="D302" s="63">
        <v>5433108236</v>
      </c>
      <c r="E302" s="63" t="s">
        <v>17</v>
      </c>
      <c r="F302" s="71" t="s">
        <v>802</v>
      </c>
      <c r="G302" s="19" t="s">
        <v>803</v>
      </c>
      <c r="H302" s="62" t="s">
        <v>804</v>
      </c>
      <c r="I302" s="62">
        <v>42515</v>
      </c>
      <c r="J302" s="71" t="s">
        <v>419</v>
      </c>
      <c r="K302" s="62" t="s">
        <v>481</v>
      </c>
      <c r="L302" s="71" t="s">
        <v>50</v>
      </c>
      <c r="M302" s="8" t="s">
        <v>411</v>
      </c>
      <c r="N302" s="71">
        <v>2</v>
      </c>
      <c r="O302" s="71">
        <v>2</v>
      </c>
      <c r="P302" s="63" t="s">
        <v>526</v>
      </c>
      <c r="Q302" s="118" t="s">
        <v>402</v>
      </c>
    </row>
    <row r="303" spans="2:17" s="90" customFormat="1" ht="140.25" outlineLevel="1" x14ac:dyDescent="0.25">
      <c r="B303" s="6">
        <v>409</v>
      </c>
      <c r="C303" s="6" t="s">
        <v>403</v>
      </c>
      <c r="D303" s="71">
        <v>5407004086</v>
      </c>
      <c r="E303" s="75" t="s">
        <v>17</v>
      </c>
      <c r="F303" s="71" t="s">
        <v>805</v>
      </c>
      <c r="G303" s="19" t="s">
        <v>806</v>
      </c>
      <c r="H303" s="62" t="s">
        <v>807</v>
      </c>
      <c r="I303" s="62">
        <v>23449</v>
      </c>
      <c r="J303" s="71" t="s">
        <v>419</v>
      </c>
      <c r="K303" s="62" t="s">
        <v>808</v>
      </c>
      <c r="L303" s="71" t="s">
        <v>50</v>
      </c>
      <c r="M303" s="71" t="s">
        <v>518</v>
      </c>
      <c r="N303" s="71">
        <v>2</v>
      </c>
      <c r="O303" s="71">
        <v>1</v>
      </c>
      <c r="P303" s="63" t="s">
        <v>526</v>
      </c>
      <c r="Q303" s="118" t="s">
        <v>402</v>
      </c>
    </row>
    <row r="304" spans="2:17" s="90" customFormat="1" ht="191.25" outlineLevel="1" x14ac:dyDescent="0.25">
      <c r="B304" s="6">
        <v>410</v>
      </c>
      <c r="C304" s="75" t="s">
        <v>398</v>
      </c>
      <c r="D304" s="75">
        <v>5433108236</v>
      </c>
      <c r="E304" s="75" t="s">
        <v>17</v>
      </c>
      <c r="F304" s="75" t="s">
        <v>399</v>
      </c>
      <c r="G304" s="75" t="s">
        <v>400</v>
      </c>
      <c r="H304" s="75" t="s">
        <v>401</v>
      </c>
      <c r="I304" s="75">
        <v>30399</v>
      </c>
      <c r="J304" s="75" t="s">
        <v>419</v>
      </c>
      <c r="K304" s="75" t="s">
        <v>481</v>
      </c>
      <c r="L304" s="75" t="s">
        <v>50</v>
      </c>
      <c r="M304" s="71" t="s">
        <v>464</v>
      </c>
      <c r="N304" s="71">
        <v>1</v>
      </c>
      <c r="O304" s="71">
        <v>1</v>
      </c>
      <c r="P304" s="63" t="s">
        <v>526</v>
      </c>
      <c r="Q304" s="118" t="s">
        <v>402</v>
      </c>
    </row>
    <row r="305" spans="2:17" s="90" customFormat="1" ht="140.25" outlineLevel="1" x14ac:dyDescent="0.25">
      <c r="B305" s="6">
        <v>411</v>
      </c>
      <c r="C305" s="6" t="s">
        <v>403</v>
      </c>
      <c r="D305" s="71">
        <v>5407004086</v>
      </c>
      <c r="E305" s="75" t="s">
        <v>17</v>
      </c>
      <c r="F305" s="71" t="s">
        <v>805</v>
      </c>
      <c r="G305" s="19" t="s">
        <v>806</v>
      </c>
      <c r="H305" s="62" t="s">
        <v>807</v>
      </c>
      <c r="I305" s="62">
        <v>23449</v>
      </c>
      <c r="J305" s="71" t="s">
        <v>419</v>
      </c>
      <c r="K305" s="62" t="s">
        <v>809</v>
      </c>
      <c r="L305" s="71" t="s">
        <v>50</v>
      </c>
      <c r="M305" s="62" t="s">
        <v>533</v>
      </c>
      <c r="N305" s="71">
        <v>4</v>
      </c>
      <c r="O305" s="71">
        <v>2</v>
      </c>
      <c r="P305" s="63" t="s">
        <v>526</v>
      </c>
      <c r="Q305" s="118" t="s">
        <v>402</v>
      </c>
    </row>
    <row r="306" spans="2:17" s="90" customFormat="1" ht="102" outlineLevel="1" x14ac:dyDescent="0.25">
      <c r="B306" s="6">
        <v>412</v>
      </c>
      <c r="C306" s="63" t="s">
        <v>190</v>
      </c>
      <c r="D306" s="63">
        <v>5404123751</v>
      </c>
      <c r="E306" s="63" t="s">
        <v>17</v>
      </c>
      <c r="F306" s="63" t="s">
        <v>612</v>
      </c>
      <c r="G306" s="63" t="s">
        <v>613</v>
      </c>
      <c r="H306" s="63" t="s">
        <v>20</v>
      </c>
      <c r="I306" s="63">
        <v>1626563</v>
      </c>
      <c r="J306" s="71" t="s">
        <v>660</v>
      </c>
      <c r="K306" s="62" t="s">
        <v>83</v>
      </c>
      <c r="L306" s="47" t="s">
        <v>38</v>
      </c>
      <c r="M306" s="62" t="s">
        <v>84</v>
      </c>
      <c r="N306" s="71">
        <v>1</v>
      </c>
      <c r="O306" s="71">
        <v>1</v>
      </c>
      <c r="P306" s="63" t="s">
        <v>85</v>
      </c>
      <c r="Q306" s="118" t="s">
        <v>402</v>
      </c>
    </row>
    <row r="307" spans="2:17" s="90" customFormat="1" ht="114.75" outlineLevel="1" x14ac:dyDescent="0.25">
      <c r="B307" s="6">
        <v>413</v>
      </c>
      <c r="C307" s="63" t="s">
        <v>190</v>
      </c>
      <c r="D307" s="63">
        <v>5404123751</v>
      </c>
      <c r="E307" s="63" t="s">
        <v>17</v>
      </c>
      <c r="F307" s="63" t="s">
        <v>612</v>
      </c>
      <c r="G307" s="63" t="s">
        <v>613</v>
      </c>
      <c r="H307" s="63" t="s">
        <v>20</v>
      </c>
      <c r="I307" s="63">
        <v>1626563</v>
      </c>
      <c r="J307" s="71" t="s">
        <v>660</v>
      </c>
      <c r="K307" s="62" t="s">
        <v>83</v>
      </c>
      <c r="L307" s="47" t="s">
        <v>38</v>
      </c>
      <c r="M307" s="71" t="s">
        <v>86</v>
      </c>
      <c r="N307" s="71">
        <v>2</v>
      </c>
      <c r="O307" s="71">
        <v>2</v>
      </c>
      <c r="P307" s="63" t="s">
        <v>85</v>
      </c>
      <c r="Q307" s="118" t="s">
        <v>402</v>
      </c>
    </row>
    <row r="308" spans="2:17" s="90" customFormat="1" ht="153" outlineLevel="1" x14ac:dyDescent="0.25">
      <c r="B308" s="6">
        <v>414</v>
      </c>
      <c r="C308" s="63" t="s">
        <v>248</v>
      </c>
      <c r="D308" s="62">
        <v>5423101256</v>
      </c>
      <c r="E308" s="63" t="s">
        <v>17</v>
      </c>
      <c r="F308" s="63" t="s">
        <v>799</v>
      </c>
      <c r="G308" s="63" t="s">
        <v>800</v>
      </c>
      <c r="H308" s="63" t="s">
        <v>801</v>
      </c>
      <c r="I308" s="63">
        <v>10620</v>
      </c>
      <c r="J308" s="47" t="s">
        <v>419</v>
      </c>
      <c r="K308" s="62" t="s">
        <v>531</v>
      </c>
      <c r="L308" s="62" t="s">
        <v>50</v>
      </c>
      <c r="M308" s="62" t="s">
        <v>533</v>
      </c>
      <c r="N308" s="71">
        <v>4</v>
      </c>
      <c r="O308" s="71">
        <v>4</v>
      </c>
      <c r="P308" s="62" t="s">
        <v>395</v>
      </c>
      <c r="Q308" s="118" t="s">
        <v>402</v>
      </c>
    </row>
    <row r="309" spans="2:17" s="90" customFormat="1" ht="114.75" outlineLevel="1" x14ac:dyDescent="0.25">
      <c r="B309" s="6">
        <v>415</v>
      </c>
      <c r="C309" s="63" t="s">
        <v>311</v>
      </c>
      <c r="D309" s="62">
        <v>5433137780</v>
      </c>
      <c r="E309" s="63" t="s">
        <v>17</v>
      </c>
      <c r="F309" s="63" t="s">
        <v>37</v>
      </c>
      <c r="G309" s="63" t="s">
        <v>810</v>
      </c>
      <c r="H309" s="63" t="s">
        <v>313</v>
      </c>
      <c r="I309" s="63">
        <v>30000</v>
      </c>
      <c r="J309" s="47" t="s">
        <v>42</v>
      </c>
      <c r="K309" s="62" t="s">
        <v>83</v>
      </c>
      <c r="L309" s="62" t="s">
        <v>23</v>
      </c>
      <c r="M309" s="62" t="s">
        <v>86</v>
      </c>
      <c r="N309" s="71">
        <v>1</v>
      </c>
      <c r="O309" s="71">
        <v>1</v>
      </c>
      <c r="P309" s="62" t="s">
        <v>85</v>
      </c>
      <c r="Q309" s="118" t="s">
        <v>402</v>
      </c>
    </row>
    <row r="310" spans="2:17" s="90" customFormat="1" ht="102" outlineLevel="1" x14ac:dyDescent="0.25">
      <c r="B310" s="6">
        <v>416</v>
      </c>
      <c r="C310" s="63" t="s">
        <v>311</v>
      </c>
      <c r="D310" s="62">
        <v>5433137780</v>
      </c>
      <c r="E310" s="63" t="s">
        <v>17</v>
      </c>
      <c r="F310" s="63" t="s">
        <v>37</v>
      </c>
      <c r="G310" s="63" t="s">
        <v>810</v>
      </c>
      <c r="H310" s="63" t="s">
        <v>313</v>
      </c>
      <c r="I310" s="63">
        <v>30000</v>
      </c>
      <c r="J310" s="47" t="s">
        <v>42</v>
      </c>
      <c r="K310" s="62" t="s">
        <v>83</v>
      </c>
      <c r="L310" s="62" t="s">
        <v>23</v>
      </c>
      <c r="M310" s="62" t="s">
        <v>84</v>
      </c>
      <c r="N310" s="71">
        <v>1</v>
      </c>
      <c r="O310" s="71">
        <v>1</v>
      </c>
      <c r="P310" s="62" t="s">
        <v>85</v>
      </c>
      <c r="Q310" s="118" t="s">
        <v>402</v>
      </c>
    </row>
    <row r="311" spans="2:17" s="90" customFormat="1" ht="114.75" outlineLevel="1" x14ac:dyDescent="0.25">
      <c r="B311" s="6">
        <v>417</v>
      </c>
      <c r="C311" s="63" t="s">
        <v>311</v>
      </c>
      <c r="D311" s="62">
        <v>5433137780</v>
      </c>
      <c r="E311" s="63" t="s">
        <v>17</v>
      </c>
      <c r="F311" s="63" t="s">
        <v>37</v>
      </c>
      <c r="G311" s="63" t="s">
        <v>810</v>
      </c>
      <c r="H311" s="63" t="s">
        <v>313</v>
      </c>
      <c r="I311" s="63">
        <v>30000</v>
      </c>
      <c r="J311" s="47" t="s">
        <v>42</v>
      </c>
      <c r="K311" s="62" t="s">
        <v>83</v>
      </c>
      <c r="L311" s="62" t="s">
        <v>23</v>
      </c>
      <c r="M311" s="62" t="s">
        <v>86</v>
      </c>
      <c r="N311" s="71">
        <v>4</v>
      </c>
      <c r="O311" s="71">
        <v>2</v>
      </c>
      <c r="P311" s="62" t="s">
        <v>85</v>
      </c>
      <c r="Q311" s="118" t="s">
        <v>402</v>
      </c>
    </row>
    <row r="312" spans="2:17" s="90" customFormat="1" ht="114.75" outlineLevel="1" x14ac:dyDescent="0.25">
      <c r="B312" s="6">
        <v>418</v>
      </c>
      <c r="C312" s="8" t="s">
        <v>193</v>
      </c>
      <c r="D312" s="8">
        <v>5410006140</v>
      </c>
      <c r="E312" s="8" t="s">
        <v>17</v>
      </c>
      <c r="F312" s="8" t="s">
        <v>194</v>
      </c>
      <c r="G312" s="8" t="s">
        <v>195</v>
      </c>
      <c r="H312" s="8" t="s">
        <v>20</v>
      </c>
      <c r="I312" s="8">
        <v>1626563</v>
      </c>
      <c r="J312" s="8" t="s">
        <v>82</v>
      </c>
      <c r="K312" s="9" t="s">
        <v>91</v>
      </c>
      <c r="L312" s="8" t="s">
        <v>38</v>
      </c>
      <c r="M312" s="9" t="s">
        <v>92</v>
      </c>
      <c r="N312" s="8">
        <v>1</v>
      </c>
      <c r="O312" s="8">
        <v>1</v>
      </c>
      <c r="P312" s="19" t="s">
        <v>45</v>
      </c>
      <c r="Q312" s="99" t="s">
        <v>455</v>
      </c>
    </row>
    <row r="313" spans="2:17" s="90" customFormat="1" ht="114.75" outlineLevel="1" x14ac:dyDescent="0.25">
      <c r="B313" s="6">
        <v>419</v>
      </c>
      <c r="C313" s="8" t="s">
        <v>193</v>
      </c>
      <c r="D313" s="8">
        <v>5410006140</v>
      </c>
      <c r="E313" s="8" t="s">
        <v>17</v>
      </c>
      <c r="F313" s="8" t="s">
        <v>159</v>
      </c>
      <c r="G313" s="8" t="s">
        <v>498</v>
      </c>
      <c r="H313" s="8" t="s">
        <v>20</v>
      </c>
      <c r="I313" s="8">
        <v>1626563</v>
      </c>
      <c r="J313" s="8" t="s">
        <v>82</v>
      </c>
      <c r="K313" s="9" t="s">
        <v>91</v>
      </c>
      <c r="L313" s="8" t="s">
        <v>38</v>
      </c>
      <c r="M313" s="9" t="s">
        <v>92</v>
      </c>
      <c r="N313" s="8">
        <v>1</v>
      </c>
      <c r="O313" s="8">
        <v>1</v>
      </c>
      <c r="P313" s="19" t="s">
        <v>45</v>
      </c>
      <c r="Q313" s="99" t="s">
        <v>455</v>
      </c>
    </row>
    <row r="314" spans="2:17" s="90" customFormat="1" ht="114.75" outlineLevel="1" x14ac:dyDescent="0.25">
      <c r="B314" s="6">
        <v>422</v>
      </c>
      <c r="C314" s="8" t="s">
        <v>193</v>
      </c>
      <c r="D314" s="8">
        <v>5410006140</v>
      </c>
      <c r="E314" s="8" t="s">
        <v>17</v>
      </c>
      <c r="F314" s="8" t="s">
        <v>194</v>
      </c>
      <c r="G314" s="8" t="s">
        <v>195</v>
      </c>
      <c r="H314" s="8" t="s">
        <v>20</v>
      </c>
      <c r="I314" s="8">
        <v>1626563</v>
      </c>
      <c r="J314" s="8" t="s">
        <v>82</v>
      </c>
      <c r="K314" s="9" t="s">
        <v>91</v>
      </c>
      <c r="L314" s="8" t="s">
        <v>38</v>
      </c>
      <c r="M314" s="18" t="s">
        <v>44</v>
      </c>
      <c r="N314" s="108">
        <v>4</v>
      </c>
      <c r="O314" s="9">
        <v>3</v>
      </c>
      <c r="P314" s="19" t="s">
        <v>45</v>
      </c>
      <c r="Q314" s="99" t="s">
        <v>455</v>
      </c>
    </row>
    <row r="315" spans="2:17" s="90" customFormat="1" ht="114.75" outlineLevel="1" x14ac:dyDescent="0.25">
      <c r="B315" s="6">
        <v>423</v>
      </c>
      <c r="C315" s="8" t="s">
        <v>193</v>
      </c>
      <c r="D315" s="8">
        <v>5410006140</v>
      </c>
      <c r="E315" s="8" t="s">
        <v>17</v>
      </c>
      <c r="F315" s="8" t="s">
        <v>159</v>
      </c>
      <c r="G315" s="8" t="s">
        <v>498</v>
      </c>
      <c r="H315" s="8" t="s">
        <v>20</v>
      </c>
      <c r="I315" s="8">
        <v>1626563</v>
      </c>
      <c r="J315" s="8" t="s">
        <v>82</v>
      </c>
      <c r="K315" s="9" t="s">
        <v>91</v>
      </c>
      <c r="L315" s="8" t="s">
        <v>38</v>
      </c>
      <c r="M315" s="18" t="s">
        <v>44</v>
      </c>
      <c r="N315" s="108">
        <v>4</v>
      </c>
      <c r="O315" s="9">
        <v>3</v>
      </c>
      <c r="P315" s="19" t="s">
        <v>45</v>
      </c>
      <c r="Q315" s="99" t="s">
        <v>455</v>
      </c>
    </row>
    <row r="316" spans="2:17" s="90" customFormat="1" ht="140.25" outlineLevel="1" x14ac:dyDescent="0.25">
      <c r="B316" s="6">
        <v>424</v>
      </c>
      <c r="C316" s="8" t="s">
        <v>193</v>
      </c>
      <c r="D316" s="8">
        <v>5410006140</v>
      </c>
      <c r="E316" s="8" t="s">
        <v>17</v>
      </c>
      <c r="F316" s="8" t="s">
        <v>194</v>
      </c>
      <c r="G316" s="8" t="s">
        <v>195</v>
      </c>
      <c r="H316" s="8" t="s">
        <v>20</v>
      </c>
      <c r="I316" s="8">
        <v>1626563</v>
      </c>
      <c r="J316" s="8" t="s">
        <v>82</v>
      </c>
      <c r="K316" s="9" t="s">
        <v>30</v>
      </c>
      <c r="L316" s="8" t="s">
        <v>38</v>
      </c>
      <c r="M316" s="9" t="s">
        <v>107</v>
      </c>
      <c r="N316" s="9">
        <v>4</v>
      </c>
      <c r="O316" s="9">
        <v>1</v>
      </c>
      <c r="P316" s="6" t="s">
        <v>32</v>
      </c>
      <c r="Q316" s="99" t="s">
        <v>455</v>
      </c>
    </row>
    <row r="317" spans="2:17" s="90" customFormat="1" ht="140.25" outlineLevel="1" x14ac:dyDescent="0.25">
      <c r="B317" s="6">
        <v>426</v>
      </c>
      <c r="C317" s="8" t="s">
        <v>193</v>
      </c>
      <c r="D317" s="8">
        <v>5410006140</v>
      </c>
      <c r="E317" s="8" t="s">
        <v>17</v>
      </c>
      <c r="F317" s="8" t="s">
        <v>159</v>
      </c>
      <c r="G317" s="8" t="s">
        <v>498</v>
      </c>
      <c r="H317" s="8" t="s">
        <v>20</v>
      </c>
      <c r="I317" s="8">
        <v>1626563</v>
      </c>
      <c r="J317" s="8" t="s">
        <v>82</v>
      </c>
      <c r="K317" s="9" t="s">
        <v>30</v>
      </c>
      <c r="L317" s="8" t="s">
        <v>38</v>
      </c>
      <c r="M317" s="9" t="s">
        <v>107</v>
      </c>
      <c r="N317" s="9">
        <v>4</v>
      </c>
      <c r="O317" s="9">
        <v>1</v>
      </c>
      <c r="P317" s="6" t="s">
        <v>32</v>
      </c>
      <c r="Q317" s="99" t="s">
        <v>455</v>
      </c>
    </row>
    <row r="318" spans="2:17" s="90" customFormat="1" ht="102" outlineLevel="1" x14ac:dyDescent="0.25">
      <c r="B318" s="6">
        <v>427</v>
      </c>
      <c r="C318" s="8" t="s">
        <v>193</v>
      </c>
      <c r="D318" s="8">
        <v>5410006140</v>
      </c>
      <c r="E318" s="8" t="s">
        <v>17</v>
      </c>
      <c r="F318" s="8" t="s">
        <v>159</v>
      </c>
      <c r="G318" s="8" t="s">
        <v>498</v>
      </c>
      <c r="H318" s="8" t="s">
        <v>20</v>
      </c>
      <c r="I318" s="8">
        <v>1626563</v>
      </c>
      <c r="J318" s="8" t="s">
        <v>82</v>
      </c>
      <c r="K318" s="8" t="s">
        <v>83</v>
      </c>
      <c r="L318" s="8" t="s">
        <v>23</v>
      </c>
      <c r="M318" s="9" t="s">
        <v>87</v>
      </c>
      <c r="N318" s="18">
        <v>1</v>
      </c>
      <c r="O318" s="8">
        <f>1</f>
        <v>1</v>
      </c>
      <c r="P318" s="19" t="s">
        <v>85</v>
      </c>
      <c r="Q318" s="99" t="s">
        <v>455</v>
      </c>
    </row>
    <row r="319" spans="2:17" s="90" customFormat="1" ht="102" outlineLevel="1" x14ac:dyDescent="0.25">
      <c r="B319" s="6">
        <v>428</v>
      </c>
      <c r="C319" s="8" t="s">
        <v>193</v>
      </c>
      <c r="D319" s="8">
        <v>5410006140</v>
      </c>
      <c r="E319" s="8" t="s">
        <v>17</v>
      </c>
      <c r="F319" s="8" t="s">
        <v>159</v>
      </c>
      <c r="G319" s="8" t="s">
        <v>498</v>
      </c>
      <c r="H319" s="8" t="s">
        <v>20</v>
      </c>
      <c r="I319" s="8">
        <v>1626563</v>
      </c>
      <c r="J319" s="8" t="s">
        <v>82</v>
      </c>
      <c r="K319" s="8" t="s">
        <v>83</v>
      </c>
      <c r="L319" s="8" t="s">
        <v>23</v>
      </c>
      <c r="M319" s="9" t="s">
        <v>87</v>
      </c>
      <c r="N319" s="18">
        <v>2</v>
      </c>
      <c r="O319" s="8">
        <v>2</v>
      </c>
      <c r="P319" s="19" t="s">
        <v>85</v>
      </c>
      <c r="Q319" s="99" t="s">
        <v>455</v>
      </c>
    </row>
    <row r="320" spans="2:17" s="90" customFormat="1" ht="114.75" outlineLevel="1" x14ac:dyDescent="0.25">
      <c r="B320" s="6">
        <v>429</v>
      </c>
      <c r="C320" s="8" t="s">
        <v>193</v>
      </c>
      <c r="D320" s="8">
        <v>5410006140</v>
      </c>
      <c r="E320" s="8" t="s">
        <v>17</v>
      </c>
      <c r="F320" s="8" t="s">
        <v>194</v>
      </c>
      <c r="G320" s="8" t="s">
        <v>195</v>
      </c>
      <c r="H320" s="8" t="s">
        <v>20</v>
      </c>
      <c r="I320" s="8">
        <v>1626563</v>
      </c>
      <c r="J320" s="9" t="s">
        <v>21</v>
      </c>
      <c r="K320" s="9" t="s">
        <v>646</v>
      </c>
      <c r="L320" s="8" t="s">
        <v>23</v>
      </c>
      <c r="M320" s="8" t="s">
        <v>636</v>
      </c>
      <c r="N320" s="9">
        <v>1</v>
      </c>
      <c r="O320" s="9">
        <v>1</v>
      </c>
      <c r="P320" s="19" t="s">
        <v>486</v>
      </c>
      <c r="Q320" s="99" t="s">
        <v>455</v>
      </c>
    </row>
    <row r="321" spans="2:17" s="90" customFormat="1" ht="114.75" outlineLevel="1" x14ac:dyDescent="0.25">
      <c r="B321" s="6">
        <v>430</v>
      </c>
      <c r="C321" s="8" t="s">
        <v>193</v>
      </c>
      <c r="D321" s="8">
        <v>5410006140</v>
      </c>
      <c r="E321" s="8" t="s">
        <v>17</v>
      </c>
      <c r="F321" s="8" t="s">
        <v>159</v>
      </c>
      <c r="G321" s="8" t="s">
        <v>498</v>
      </c>
      <c r="H321" s="8" t="s">
        <v>20</v>
      </c>
      <c r="I321" s="8">
        <v>1626563</v>
      </c>
      <c r="J321" s="9" t="s">
        <v>21</v>
      </c>
      <c r="K321" s="9" t="s">
        <v>646</v>
      </c>
      <c r="L321" s="8" t="s">
        <v>23</v>
      </c>
      <c r="M321" s="8" t="s">
        <v>636</v>
      </c>
      <c r="N321" s="9">
        <v>1</v>
      </c>
      <c r="O321" s="9">
        <v>1</v>
      </c>
      <c r="P321" s="19" t="s">
        <v>486</v>
      </c>
      <c r="Q321" s="99" t="s">
        <v>455</v>
      </c>
    </row>
    <row r="322" spans="2:17" s="90" customFormat="1" ht="114.75" outlineLevel="1" x14ac:dyDescent="0.25">
      <c r="B322" s="6">
        <v>431</v>
      </c>
      <c r="C322" s="4" t="s">
        <v>167</v>
      </c>
      <c r="D322" s="5">
        <v>5404147618</v>
      </c>
      <c r="E322" s="5" t="s">
        <v>17</v>
      </c>
      <c r="F322" s="5" t="s">
        <v>811</v>
      </c>
      <c r="G322" s="6" t="s">
        <v>812</v>
      </c>
      <c r="H322" s="5" t="s">
        <v>20</v>
      </c>
      <c r="I322" s="5">
        <v>1626563</v>
      </c>
      <c r="J322" s="11" t="s">
        <v>170</v>
      </c>
      <c r="K322" s="8" t="s">
        <v>91</v>
      </c>
      <c r="L322" s="5" t="s">
        <v>38</v>
      </c>
      <c r="M322" s="9" t="s">
        <v>44</v>
      </c>
      <c r="N322" s="6">
        <v>2</v>
      </c>
      <c r="O322" s="9">
        <v>2</v>
      </c>
      <c r="P322" s="6" t="s">
        <v>813</v>
      </c>
      <c r="Q322" s="99" t="s">
        <v>455</v>
      </c>
    </row>
    <row r="323" spans="2:17" s="90" customFormat="1" ht="114.75" outlineLevel="1" x14ac:dyDescent="0.25">
      <c r="B323" s="6">
        <v>432</v>
      </c>
      <c r="C323" s="4" t="s">
        <v>167</v>
      </c>
      <c r="D323" s="5">
        <v>5404147618</v>
      </c>
      <c r="E323" s="5" t="s">
        <v>17</v>
      </c>
      <c r="F323" s="6" t="s">
        <v>793</v>
      </c>
      <c r="G323" s="6" t="s">
        <v>794</v>
      </c>
      <c r="H323" s="5" t="s">
        <v>20</v>
      </c>
      <c r="I323" s="5">
        <v>1626563</v>
      </c>
      <c r="J323" s="7" t="s">
        <v>695</v>
      </c>
      <c r="K323" s="9" t="s">
        <v>96</v>
      </c>
      <c r="L323" s="5" t="s">
        <v>38</v>
      </c>
      <c r="M323" s="9" t="s">
        <v>139</v>
      </c>
      <c r="N323" s="6">
        <v>2</v>
      </c>
      <c r="O323" s="9">
        <v>2</v>
      </c>
      <c r="P323" s="6" t="s">
        <v>814</v>
      </c>
      <c r="Q323" s="99" t="s">
        <v>455</v>
      </c>
    </row>
    <row r="324" spans="2:17" s="90" customFormat="1" ht="114.75" outlineLevel="1" x14ac:dyDescent="0.25">
      <c r="B324" s="6">
        <v>433</v>
      </c>
      <c r="C324" s="4" t="s">
        <v>167</v>
      </c>
      <c r="D324" s="5">
        <v>5404147618</v>
      </c>
      <c r="E324" s="5" t="s">
        <v>17</v>
      </c>
      <c r="F324" s="6" t="s">
        <v>811</v>
      </c>
      <c r="G324" s="6" t="s">
        <v>812</v>
      </c>
      <c r="H324" s="5" t="s">
        <v>20</v>
      </c>
      <c r="I324" s="5">
        <v>1626563</v>
      </c>
      <c r="J324" s="7" t="s">
        <v>815</v>
      </c>
      <c r="K324" s="9" t="s">
        <v>816</v>
      </c>
      <c r="L324" s="5" t="s">
        <v>38</v>
      </c>
      <c r="M324" s="9" t="s">
        <v>139</v>
      </c>
      <c r="N324" s="6">
        <v>3</v>
      </c>
      <c r="O324" s="9">
        <v>3</v>
      </c>
      <c r="P324" s="6" t="s">
        <v>817</v>
      </c>
      <c r="Q324" s="99" t="s">
        <v>455</v>
      </c>
    </row>
    <row r="325" spans="2:17" s="90" customFormat="1" ht="114.75" outlineLevel="1" x14ac:dyDescent="0.25">
      <c r="B325" s="6">
        <v>434</v>
      </c>
      <c r="C325" s="4" t="s">
        <v>167</v>
      </c>
      <c r="D325" s="5">
        <v>5404147618</v>
      </c>
      <c r="E325" s="5" t="s">
        <v>17</v>
      </c>
      <c r="F325" s="6" t="s">
        <v>793</v>
      </c>
      <c r="G325" s="6" t="s">
        <v>794</v>
      </c>
      <c r="H325" s="5" t="s">
        <v>20</v>
      </c>
      <c r="I325" s="5">
        <v>1626563</v>
      </c>
      <c r="J325" s="7" t="s">
        <v>815</v>
      </c>
      <c r="K325" s="9" t="s">
        <v>816</v>
      </c>
      <c r="L325" s="5" t="s">
        <v>38</v>
      </c>
      <c r="M325" s="9" t="s">
        <v>139</v>
      </c>
      <c r="N325" s="6">
        <v>3</v>
      </c>
      <c r="O325" s="9">
        <v>3</v>
      </c>
      <c r="P325" s="6" t="s">
        <v>817</v>
      </c>
      <c r="Q325" s="99" t="s">
        <v>455</v>
      </c>
    </row>
    <row r="326" spans="2:17" s="90" customFormat="1" ht="140.25" outlineLevel="1" x14ac:dyDescent="0.25">
      <c r="B326" s="6">
        <v>435</v>
      </c>
      <c r="C326" s="4" t="s">
        <v>167</v>
      </c>
      <c r="D326" s="5">
        <v>5404147618</v>
      </c>
      <c r="E326" s="5" t="s">
        <v>17</v>
      </c>
      <c r="F326" s="6" t="s">
        <v>811</v>
      </c>
      <c r="G326" s="6" t="s">
        <v>812</v>
      </c>
      <c r="H326" s="5" t="s">
        <v>20</v>
      </c>
      <c r="I326" s="5">
        <v>1626563</v>
      </c>
      <c r="J326" s="7" t="s">
        <v>170</v>
      </c>
      <c r="K326" s="9" t="s">
        <v>30</v>
      </c>
      <c r="L326" s="5" t="s">
        <v>38</v>
      </c>
      <c r="M326" s="9" t="s">
        <v>107</v>
      </c>
      <c r="N326" s="6">
        <v>1</v>
      </c>
      <c r="O326" s="9">
        <v>1</v>
      </c>
      <c r="P326" s="6" t="s">
        <v>32</v>
      </c>
      <c r="Q326" s="99" t="s">
        <v>455</v>
      </c>
    </row>
    <row r="327" spans="2:17" s="90" customFormat="1" ht="114.75" outlineLevel="1" x14ac:dyDescent="0.25">
      <c r="B327" s="6">
        <v>436</v>
      </c>
      <c r="C327" s="4" t="s">
        <v>225</v>
      </c>
      <c r="D327" s="5">
        <v>5420100254</v>
      </c>
      <c r="E327" s="5" t="s">
        <v>17</v>
      </c>
      <c r="F327" s="5" t="s">
        <v>194</v>
      </c>
      <c r="G327" s="5" t="s">
        <v>459</v>
      </c>
      <c r="H327" s="5" t="s">
        <v>227</v>
      </c>
      <c r="I327" s="5">
        <v>6269</v>
      </c>
      <c r="J327" s="9" t="s">
        <v>318</v>
      </c>
      <c r="K327" s="5" t="s">
        <v>481</v>
      </c>
      <c r="L327" s="8" t="s">
        <v>50</v>
      </c>
      <c r="M327" s="5" t="s">
        <v>213</v>
      </c>
      <c r="N327" s="5">
        <v>1</v>
      </c>
      <c r="O327" s="5">
        <v>1</v>
      </c>
      <c r="P327" s="6" t="s">
        <v>98</v>
      </c>
      <c r="Q327" s="10" t="s">
        <v>455</v>
      </c>
    </row>
    <row r="328" spans="2:17" x14ac:dyDescent="0.25">
      <c r="B328" s="119"/>
      <c r="C328" s="77" t="s">
        <v>669</v>
      </c>
      <c r="D328" s="78" t="s">
        <v>670</v>
      </c>
      <c r="E328" s="78" t="s">
        <v>670</v>
      </c>
      <c r="F328" s="78" t="s">
        <v>670</v>
      </c>
      <c r="G328" s="78" t="s">
        <v>670</v>
      </c>
      <c r="H328" s="78" t="s">
        <v>670</v>
      </c>
      <c r="I328" s="78" t="s">
        <v>670</v>
      </c>
      <c r="J328" s="78" t="s">
        <v>670</v>
      </c>
      <c r="K328" s="78" t="s">
        <v>670</v>
      </c>
      <c r="L328" s="78" t="s">
        <v>670</v>
      </c>
      <c r="M328" s="78" t="s">
        <v>670</v>
      </c>
      <c r="N328" s="78" t="s">
        <v>670</v>
      </c>
      <c r="O328" s="78">
        <f>SUM(O10:O327)</f>
        <v>438</v>
      </c>
      <c r="P328" s="78" t="s">
        <v>670</v>
      </c>
      <c r="Q328" s="78" t="s">
        <v>670</v>
      </c>
    </row>
    <row r="331" spans="2:17" ht="18.75" x14ac:dyDescent="0.3">
      <c r="I331" s="79" t="s">
        <v>818</v>
      </c>
    </row>
    <row r="332" spans="2:17" ht="18.75" x14ac:dyDescent="0.3">
      <c r="C332" s="175" t="s">
        <v>819</v>
      </c>
      <c r="D332" s="175"/>
      <c r="E332" s="175"/>
      <c r="F332" s="175"/>
      <c r="G332" s="175"/>
      <c r="H332" s="175"/>
      <c r="I332" s="175"/>
    </row>
    <row r="333" spans="2:17" x14ac:dyDescent="0.25">
      <c r="D333" s="120" t="s">
        <v>26</v>
      </c>
      <c r="E333" s="120" t="s">
        <v>402</v>
      </c>
      <c r="F333" s="120" t="s">
        <v>418</v>
      </c>
      <c r="G333" s="120" t="s">
        <v>455</v>
      </c>
      <c r="H333" s="120" t="s">
        <v>408</v>
      </c>
    </row>
    <row r="334" spans="2:17" x14ac:dyDescent="0.25">
      <c r="B334" s="171" t="s">
        <v>1</v>
      </c>
      <c r="C334" s="182" t="s">
        <v>2</v>
      </c>
      <c r="D334" s="171" t="s">
        <v>673</v>
      </c>
      <c r="E334" s="171"/>
      <c r="F334" s="171"/>
      <c r="G334" s="171"/>
      <c r="H334" s="171"/>
      <c r="I334" s="171"/>
    </row>
    <row r="335" spans="2:17" x14ac:dyDescent="0.25">
      <c r="B335" s="171"/>
      <c r="C335" s="183"/>
      <c r="D335" s="171">
        <v>2021</v>
      </c>
      <c r="E335" s="171">
        <v>2022</v>
      </c>
      <c r="F335" s="171">
        <v>2023</v>
      </c>
      <c r="G335" s="171">
        <v>2024</v>
      </c>
      <c r="H335" s="171">
        <v>2025</v>
      </c>
      <c r="I335" s="171" t="s">
        <v>674</v>
      </c>
    </row>
    <row r="336" spans="2:17" x14ac:dyDescent="0.25">
      <c r="B336" s="171"/>
      <c r="C336" s="183"/>
      <c r="D336" s="171"/>
      <c r="E336" s="171"/>
      <c r="F336" s="171"/>
      <c r="G336" s="171"/>
      <c r="H336" s="171"/>
      <c r="I336" s="171"/>
    </row>
    <row r="337" spans="2:9" x14ac:dyDescent="0.25">
      <c r="B337" s="171"/>
      <c r="C337" s="184"/>
      <c r="D337" s="171"/>
      <c r="E337" s="171"/>
      <c r="F337" s="171"/>
      <c r="G337" s="171"/>
      <c r="H337" s="171"/>
      <c r="I337" s="171"/>
    </row>
    <row r="338" spans="2:9" x14ac:dyDescent="0.25">
      <c r="B338" s="2">
        <v>1</v>
      </c>
      <c r="C338" s="168">
        <v>2</v>
      </c>
      <c r="D338" s="2">
        <v>3</v>
      </c>
      <c r="E338" s="2">
        <v>4</v>
      </c>
      <c r="F338" s="2">
        <v>5</v>
      </c>
      <c r="G338" s="2">
        <v>6</v>
      </c>
      <c r="H338" s="2">
        <v>7</v>
      </c>
      <c r="I338" s="2">
        <v>8</v>
      </c>
    </row>
    <row r="339" spans="2:9" s="123" customFormat="1" ht="76.5" outlineLevel="1" x14ac:dyDescent="0.25">
      <c r="B339" s="121">
        <v>1</v>
      </c>
      <c r="C339" s="122" t="s">
        <v>16</v>
      </c>
      <c r="D339" s="121">
        <f>SUMIFS($O$9:$O329,$C$9:$C329,C339,$Q$9:$Q329,$D$333)</f>
        <v>2</v>
      </c>
      <c r="E339" s="121">
        <f>SUMIFS($O$9:$O329,$C$9:$C329,C339,$Q$9:$Q329,$E$333)</f>
        <v>0</v>
      </c>
      <c r="F339" s="121">
        <f>SUMIFS($O$9:$O329,$C$9:$C329,C339,$Q$9:$Q329,$F$333)</f>
        <v>0</v>
      </c>
      <c r="G339" s="121">
        <f>SUMIFS($O$9:$O329,$C$9:$C329,C339,$Q$9:$Q329,$G$333)</f>
        <v>0</v>
      </c>
      <c r="H339" s="121">
        <f>SUMIFS($O$9:$O329,$C$9:$C329,C339,$Q$9:$Q329,$H$333)</f>
        <v>0</v>
      </c>
      <c r="I339" s="121">
        <f>SUM(D339:H339)</f>
        <v>2</v>
      </c>
    </row>
    <row r="340" spans="2:9" s="123" customFormat="1" ht="76.5" outlineLevel="1" x14ac:dyDescent="0.25">
      <c r="B340" s="121">
        <v>2</v>
      </c>
      <c r="C340" s="122" t="s">
        <v>679</v>
      </c>
      <c r="D340" s="121">
        <f>SUMIFS($O$9:$O330,$C$9:$C330,C340,$Q$9:$Q330,$D$333)</f>
        <v>1</v>
      </c>
      <c r="E340" s="121">
        <f>SUMIFS($O$9:$O330,$C$9:$C330,C340,$Q$9:$Q330,$E$333)</f>
        <v>0</v>
      </c>
      <c r="F340" s="121">
        <f>SUMIFS($O$9:$O330,$C$9:$C330,C340,$Q$9:$Q330,$F$333)</f>
        <v>0</v>
      </c>
      <c r="G340" s="121">
        <f>SUMIFS($O$9:$O330,$C$9:$C330,C340,$Q$9:$Q330,$G$333)</f>
        <v>0</v>
      </c>
      <c r="H340" s="121">
        <f>SUMIFS($O$9:$O330,$C$9:$C330,C340,$Q$9:$Q330,$H$333)</f>
        <v>0</v>
      </c>
      <c r="I340" s="121">
        <f t="shared" ref="I340:I396" si="0">SUM(D340:H340)</f>
        <v>1</v>
      </c>
    </row>
    <row r="341" spans="2:9" s="123" customFormat="1" ht="76.5" outlineLevel="1" x14ac:dyDescent="0.25">
      <c r="B341" s="121">
        <v>3</v>
      </c>
      <c r="C341" s="122" t="s">
        <v>39</v>
      </c>
      <c r="D341" s="121">
        <f>SUMIFS($O$9:$O331,$C$9:$C331,C341,$Q$9:$Q331,$D$333)</f>
        <v>0</v>
      </c>
      <c r="E341" s="121">
        <f>SUMIFS($O$9:$O331,$C$9:$C331,C341,$Q$9:$Q331,$E$333)</f>
        <v>0</v>
      </c>
      <c r="F341" s="121">
        <f>SUMIFS($O$9:$O331,$C$9:$C331,C341,$Q$9:$Q331,$F$333)</f>
        <v>0</v>
      </c>
      <c r="G341" s="121">
        <f>SUMIFS($O$9:$O331,$C$9:$C331,C341,$Q$9:$Q331,$G$333)</f>
        <v>0</v>
      </c>
      <c r="H341" s="121">
        <f>SUMIFS($O$9:$O331,$C$9:$C331,C341,$Q$9:$Q331,$H$333)</f>
        <v>0</v>
      </c>
      <c r="I341" s="121">
        <f t="shared" si="0"/>
        <v>0</v>
      </c>
    </row>
    <row r="342" spans="2:9" s="123" customFormat="1" ht="76.5" outlineLevel="1" x14ac:dyDescent="0.25">
      <c r="B342" s="121">
        <v>4</v>
      </c>
      <c r="C342" s="122" t="s">
        <v>59</v>
      </c>
      <c r="D342" s="121">
        <f>SUMIFS($O$9:$O332,$C$9:$C332,C342,$Q$9:$Q332,$D$333)</f>
        <v>9</v>
      </c>
      <c r="E342" s="121">
        <f>SUMIFS($O$9:$O332,$C$9:$C332,C342,$Q$9:$Q332,$E$333)</f>
        <v>0</v>
      </c>
      <c r="F342" s="121">
        <f>SUMIFS($O$9:$O332,$C$9:$C332,C342,$Q$9:$Q332,$F$333)</f>
        <v>0</v>
      </c>
      <c r="G342" s="121">
        <f>SUMIFS($O$9:$O332,$C$9:$C332,C342,$Q$9:$Q332,$G$333)</f>
        <v>0</v>
      </c>
      <c r="H342" s="121">
        <f>SUMIFS($O$9:$O332,$C$9:$C332,C342,$Q$9:$Q332,$H$333)</f>
        <v>0</v>
      </c>
      <c r="I342" s="121">
        <f t="shared" si="0"/>
        <v>9</v>
      </c>
    </row>
    <row r="343" spans="2:9" s="123" customFormat="1" ht="89.25" outlineLevel="1" x14ac:dyDescent="0.25">
      <c r="B343" s="121">
        <v>5</v>
      </c>
      <c r="C343" s="124" t="s">
        <v>67</v>
      </c>
      <c r="D343" s="121">
        <f>SUMIFS($O$9:$O333,$C$9:$C333,C343,$Q$9:$Q333,$D$333)</f>
        <v>2</v>
      </c>
      <c r="E343" s="121">
        <f>SUMIFS($O$9:$O333,$C$9:$C333,C343,$Q$9:$Q333,$E$333)</f>
        <v>1</v>
      </c>
      <c r="F343" s="121">
        <f>SUMIFS($O$9:$O333,$C$9:$C333,C343,$Q$9:$Q333,$F$333)</f>
        <v>0</v>
      </c>
      <c r="G343" s="121">
        <f>SUMIFS($O$9:$O333,$C$9:$C333,C343,$Q$9:$Q333,$G$333)</f>
        <v>0</v>
      </c>
      <c r="H343" s="121">
        <f>SUMIFS($O$9:$O333,$C$9:$C333,C343,$Q$9:$Q333,$H$333)</f>
        <v>0</v>
      </c>
      <c r="I343" s="121">
        <f t="shared" si="0"/>
        <v>3</v>
      </c>
    </row>
    <row r="344" spans="2:9" s="123" customFormat="1" ht="76.5" outlineLevel="1" x14ac:dyDescent="0.25">
      <c r="B344" s="121">
        <v>6</v>
      </c>
      <c r="C344" s="122" t="s">
        <v>421</v>
      </c>
      <c r="D344" s="121">
        <f>SUMIFS($O$9:$O334,$C$9:$C334,C344,$Q$9:$Q334,$D$333)</f>
        <v>14</v>
      </c>
      <c r="E344" s="121">
        <f>SUMIFS($O$9:$O334,$C$9:$C334,C344,$Q$9:$Q334,$E$333)</f>
        <v>0</v>
      </c>
      <c r="F344" s="121">
        <f>SUMIFS($O$9:$O334,$C$9:$C334,C344,$Q$9:$Q334,$F$333)</f>
        <v>0</v>
      </c>
      <c r="G344" s="121">
        <f>SUMIFS($O$9:$O334,$C$9:$C334,C344,$Q$9:$Q334,$G$333)</f>
        <v>0</v>
      </c>
      <c r="H344" s="121">
        <f>SUMIFS($O$9:$O334,$C$9:$C334,C344,$Q$9:$Q334,$H$333)</f>
        <v>0</v>
      </c>
      <c r="I344" s="121">
        <f t="shared" si="0"/>
        <v>14</v>
      </c>
    </row>
    <row r="345" spans="2:9" s="123" customFormat="1" ht="63.75" outlineLevel="1" x14ac:dyDescent="0.25">
      <c r="B345" s="121">
        <v>7</v>
      </c>
      <c r="C345" s="122" t="s">
        <v>80</v>
      </c>
      <c r="D345" s="121">
        <f>SUMIFS($O$9:$O335,$C$9:$C335,C345,$Q$9:$Q335,$D$333)</f>
        <v>4</v>
      </c>
      <c r="E345" s="121">
        <f>SUMIFS($O$9:$O335,$C$9:$C335,C345,$Q$9:$Q335,$E$333)</f>
        <v>0</v>
      </c>
      <c r="F345" s="121">
        <f>SUMIFS($O$9:$O335,$C$9:$C335,C345,$Q$9:$Q335,$F$333)</f>
        <v>0</v>
      </c>
      <c r="G345" s="121">
        <f>SUMIFS($O$9:$O335,$C$9:$C335,C345,$Q$9:$Q335,$G$333)</f>
        <v>0</v>
      </c>
      <c r="H345" s="121">
        <f>SUMIFS($O$9:$O335,$C$9:$C335,C345,$Q$9:$Q335,$H$333)</f>
        <v>0</v>
      </c>
      <c r="I345" s="121">
        <f t="shared" si="0"/>
        <v>4</v>
      </c>
    </row>
    <row r="346" spans="2:9" s="123" customFormat="1" ht="76.5" outlineLevel="1" x14ac:dyDescent="0.25">
      <c r="B346" s="121">
        <v>8</v>
      </c>
      <c r="C346" s="125" t="s">
        <v>795</v>
      </c>
      <c r="D346" s="121">
        <f>SUMIFS($O$9:$O336,$C$9:$C336,C346,$Q$9:$Q336,$D$333)</f>
        <v>0</v>
      </c>
      <c r="E346" s="121">
        <f>SUMIFS($O$9:$O336,$C$9:$C336,C346,$Q$9:$Q336,$E$333)</f>
        <v>0</v>
      </c>
      <c r="F346" s="121">
        <f>SUMIFS($O$9:$O336,$C$9:$C336,C346,$Q$9:$Q336,$F$333)</f>
        <v>0</v>
      </c>
      <c r="G346" s="121">
        <f>SUMIFS($O$9:$O336,$C$9:$C336,C346,$Q$9:$Q336,$G$333)</f>
        <v>6</v>
      </c>
      <c r="H346" s="121">
        <f>SUMIFS($O$9:$O336,$C$9:$C336,C346,$Q$9:$Q336,$H$333)</f>
        <v>0</v>
      </c>
      <c r="I346" s="121">
        <f t="shared" si="0"/>
        <v>6</v>
      </c>
    </row>
    <row r="347" spans="2:9" s="123" customFormat="1" ht="76.5" outlineLevel="1" x14ac:dyDescent="0.25">
      <c r="B347" s="121">
        <v>9</v>
      </c>
      <c r="C347" s="122" t="s">
        <v>111</v>
      </c>
      <c r="D347" s="121">
        <f>SUMIFS($O$9:$O337,$C$9:$C337,C347,$Q$9:$Q337,$D$333)</f>
        <v>1</v>
      </c>
      <c r="E347" s="121">
        <f>SUMIFS($O$9:$O337,$C$9:$C337,C347,$Q$9:$Q337,$E$333)</f>
        <v>1</v>
      </c>
      <c r="F347" s="121">
        <f>SUMIFS($O$9:$O337,$C$9:$C337,C347,$Q$9:$Q337,$F$333)</f>
        <v>0</v>
      </c>
      <c r="G347" s="121">
        <f>SUMIFS($O$9:$O337,$C$9:$C337,C347,$Q$9:$Q337,$G$333)</f>
        <v>0</v>
      </c>
      <c r="H347" s="121">
        <f>SUMIFS($O$9:$O337,$C$9:$C337,C347,$Q$9:$Q337,$H$333)</f>
        <v>0</v>
      </c>
      <c r="I347" s="121">
        <f t="shared" si="0"/>
        <v>2</v>
      </c>
    </row>
    <row r="348" spans="2:9" s="123" customFormat="1" ht="76.5" outlineLevel="1" x14ac:dyDescent="0.25">
      <c r="B348" s="121">
        <v>10</v>
      </c>
      <c r="C348" s="122" t="s">
        <v>122</v>
      </c>
      <c r="D348" s="121">
        <f>SUMIFS($O$9:$O338,$C$9:$C338,C348,$Q$9:$Q338,$D$333)</f>
        <v>1</v>
      </c>
      <c r="E348" s="121">
        <f>SUMIFS($O$9:$O338,$C$9:$C338,C348,$Q$9:$Q338,$E$333)</f>
        <v>0</v>
      </c>
      <c r="F348" s="121">
        <f>SUMIFS($O$9:$O338,$C$9:$C338,C348,$Q$9:$Q338,$F$333)</f>
        <v>0</v>
      </c>
      <c r="G348" s="121">
        <f>SUMIFS($O$9:$O338,$C$9:$C338,C348,$Q$9:$Q338,$G$333)</f>
        <v>0</v>
      </c>
      <c r="H348" s="121">
        <f>SUMIFS($O$9:$O338,$C$9:$C338,C348,$Q$9:$Q338,$H$333)</f>
        <v>0</v>
      </c>
      <c r="I348" s="121">
        <f t="shared" si="0"/>
        <v>1</v>
      </c>
    </row>
    <row r="349" spans="2:9" s="123" customFormat="1" ht="76.5" outlineLevel="1" x14ac:dyDescent="0.25">
      <c r="B349" s="121">
        <v>11</v>
      </c>
      <c r="C349" s="122" t="s">
        <v>141</v>
      </c>
      <c r="D349" s="121">
        <f>SUMIFS($O$9:$O339,$C$9:$C339,C349,$Q$9:$Q339,$D$333)</f>
        <v>2</v>
      </c>
      <c r="E349" s="121">
        <f>SUMIFS($O$9:$O339,$C$9:$C339,C349,$Q$9:$Q339,$E$333)</f>
        <v>0</v>
      </c>
      <c r="F349" s="121">
        <f>SUMIFS($O$9:$O339,$C$9:$C339,C349,$Q$9:$Q339,$F$333)</f>
        <v>0</v>
      </c>
      <c r="G349" s="121">
        <f>SUMIFS($O$9:$O339,$C$9:$C339,C349,$Q$9:$Q339,$G$333)</f>
        <v>1</v>
      </c>
      <c r="H349" s="121">
        <f>SUMIFS($O$9:$O339,$C$9:$C339,C349,$Q$9:$Q339,$H$333)</f>
        <v>0</v>
      </c>
      <c r="I349" s="121">
        <f t="shared" si="0"/>
        <v>3</v>
      </c>
    </row>
    <row r="350" spans="2:9" s="123" customFormat="1" ht="76.5" outlineLevel="1" x14ac:dyDescent="0.25">
      <c r="B350" s="121">
        <v>12</v>
      </c>
      <c r="C350" s="122" t="s">
        <v>500</v>
      </c>
      <c r="D350" s="121">
        <f>SUMIFS($O$9:$O340,$C$9:$C340,C350,$Q$9:$Q340,$D$333)</f>
        <v>3</v>
      </c>
      <c r="E350" s="121">
        <f>SUMIFS($O$9:$O340,$C$9:$C340,C350,$Q$9:$Q340,$E$333)</f>
        <v>0</v>
      </c>
      <c r="F350" s="121">
        <f>SUMIFS($O$9:$O340,$C$9:$C340,C350,$Q$9:$Q340,$F$333)</f>
        <v>0</v>
      </c>
      <c r="G350" s="121">
        <f>SUMIFS($O$9:$O340,$C$9:$C340,C350,$Q$9:$Q340,$G$333)</f>
        <v>0</v>
      </c>
      <c r="H350" s="121">
        <f>SUMIFS($O$9:$O340,$C$9:$C340,C350,$Q$9:$Q340,$H$333)</f>
        <v>0</v>
      </c>
      <c r="I350" s="121">
        <f t="shared" si="0"/>
        <v>3</v>
      </c>
    </row>
    <row r="351" spans="2:9" s="123" customFormat="1" ht="76.5" outlineLevel="1" x14ac:dyDescent="0.25">
      <c r="B351" s="121">
        <v>13</v>
      </c>
      <c r="C351" s="122" t="s">
        <v>154</v>
      </c>
      <c r="D351" s="121">
        <f>SUMIFS($O$9:$O341,$C$9:$C341,C351,$Q$9:$Q341,$D$333)</f>
        <v>2</v>
      </c>
      <c r="E351" s="121">
        <f>SUMIFS($O$9:$O341,$C$9:$C341,C351,$Q$9:$Q341,$E$333)</f>
        <v>0</v>
      </c>
      <c r="F351" s="121">
        <f>SUMIFS($O$9:$O341,$C$9:$C341,C351,$Q$9:$Q341,$F$333)</f>
        <v>0</v>
      </c>
      <c r="G351" s="121">
        <f>SUMIFS($O$9:$O341,$C$9:$C341,C351,$Q$9:$Q341,$G$333)</f>
        <v>0</v>
      </c>
      <c r="H351" s="121">
        <f>SUMIFS($O$9:$O341,$C$9:$C341,C351,$Q$9:$Q341,$H$333)</f>
        <v>0</v>
      </c>
      <c r="I351" s="121">
        <f t="shared" si="0"/>
        <v>2</v>
      </c>
    </row>
    <row r="352" spans="2:9" s="123" customFormat="1" ht="76.5" outlineLevel="1" x14ac:dyDescent="0.25">
      <c r="B352" s="121">
        <v>14</v>
      </c>
      <c r="C352" s="122" t="s">
        <v>158</v>
      </c>
      <c r="D352" s="121">
        <f>SUMIFS($O$9:$O342,$C$9:$C342,C352,$Q$9:$Q342,$D$333)</f>
        <v>10</v>
      </c>
      <c r="E352" s="121">
        <f>SUMIFS($O$9:$O342,$C$9:$C342,C352,$Q$9:$Q342,$E$333)</f>
        <v>1</v>
      </c>
      <c r="F352" s="121">
        <f>SUMIFS($O$9:$O342,$C$9:$C342,C352,$Q$9:$Q342,$F$333)</f>
        <v>0</v>
      </c>
      <c r="G352" s="121">
        <f>SUMIFS($O$9:$O342,$C$9:$C342,C352,$Q$9:$Q342,$G$333)</f>
        <v>0</v>
      </c>
      <c r="H352" s="121">
        <f>SUMIFS($O$9:$O342,$C$9:$C342,C352,$Q$9:$Q342,$H$333)</f>
        <v>0</v>
      </c>
      <c r="I352" s="121">
        <f t="shared" si="0"/>
        <v>11</v>
      </c>
    </row>
    <row r="353" spans="2:9" s="123" customFormat="1" ht="76.5" outlineLevel="1" x14ac:dyDescent="0.25">
      <c r="B353" s="121">
        <v>15</v>
      </c>
      <c r="C353" s="122" t="s">
        <v>164</v>
      </c>
      <c r="D353" s="121">
        <f>SUMIFS($O$9:$O343,$C$9:$C343,C353,$Q$9:$Q343,$D$333)</f>
        <v>1</v>
      </c>
      <c r="E353" s="121">
        <f>SUMIFS($O$9:$O343,$C$9:$C343,C353,$Q$9:$Q343,$E$333)</f>
        <v>0</v>
      </c>
      <c r="F353" s="121">
        <f>SUMIFS($O$9:$O343,$C$9:$C343,C353,$Q$9:$Q343,$F$333)</f>
        <v>0</v>
      </c>
      <c r="G353" s="121">
        <f>SUMIFS($O$9:$O343,$C$9:$C343,C353,$Q$9:$Q343,$G$333)</f>
        <v>0</v>
      </c>
      <c r="H353" s="121">
        <f>SUMIFS($O$9:$O343,$C$9:$C343,C353,$Q$9:$Q343,$H$333)</f>
        <v>0</v>
      </c>
      <c r="I353" s="121">
        <f t="shared" si="0"/>
        <v>1</v>
      </c>
    </row>
    <row r="354" spans="2:9" s="123" customFormat="1" ht="76.5" outlineLevel="1" x14ac:dyDescent="0.25">
      <c r="B354" s="121">
        <v>16</v>
      </c>
      <c r="C354" s="122" t="s">
        <v>167</v>
      </c>
      <c r="D354" s="121">
        <f>SUMIFS($O$9:$O344,$C$9:$C344,C354,$Q$9:$Q344,$D$333)</f>
        <v>3</v>
      </c>
      <c r="E354" s="121">
        <f>SUMIFS($O$9:$O344,$C$9:$C344,C354,$Q$9:$Q344,$E$333)</f>
        <v>0</v>
      </c>
      <c r="F354" s="121">
        <f>SUMIFS($O$9:$O344,$C$9:$C344,C354,$Q$9:$Q344,$F$333)</f>
        <v>0</v>
      </c>
      <c r="G354" s="121">
        <f>SUMIFS($O$9:$O344,$C$9:$C344,C354,$Q$9:$Q344,$G$333)</f>
        <v>12</v>
      </c>
      <c r="H354" s="121">
        <f>SUMIFS($O$9:$O344,$C$9:$C344,C354,$Q$9:$Q344,$H$333)</f>
        <v>0</v>
      </c>
      <c r="I354" s="121">
        <f t="shared" si="0"/>
        <v>15</v>
      </c>
    </row>
    <row r="355" spans="2:9" s="123" customFormat="1" ht="76.5" outlineLevel="1" x14ac:dyDescent="0.25">
      <c r="B355" s="121">
        <v>17</v>
      </c>
      <c r="C355" s="122" t="s">
        <v>176</v>
      </c>
      <c r="D355" s="121">
        <f>SUMIFS($O$9:$O345,$C$9:$C345,C355,$Q$9:$Q345,$D$333)</f>
        <v>1</v>
      </c>
      <c r="E355" s="121">
        <f>SUMIFS($O$9:$O345,$C$9:$C345,C355,$Q$9:$Q345,$E$333)</f>
        <v>0</v>
      </c>
      <c r="F355" s="121">
        <f>SUMIFS($O$9:$O345,$C$9:$C345,C355,$Q$9:$Q345,$F$333)</f>
        <v>0</v>
      </c>
      <c r="G355" s="121">
        <f>SUMIFS($O$9:$O345,$C$9:$C345,C355,$Q$9:$Q345,$G$333)</f>
        <v>0</v>
      </c>
      <c r="H355" s="121">
        <f>SUMIFS($O$9:$O345,$C$9:$C345,C355,$Q$9:$Q345,$H$333)</f>
        <v>0</v>
      </c>
      <c r="I355" s="121">
        <f t="shared" si="0"/>
        <v>1</v>
      </c>
    </row>
    <row r="356" spans="2:9" s="123" customFormat="1" ht="76.5" outlineLevel="1" x14ac:dyDescent="0.25">
      <c r="B356" s="121">
        <v>18</v>
      </c>
      <c r="C356" s="122" t="s">
        <v>184</v>
      </c>
      <c r="D356" s="121">
        <f>SUMIFS($O$9:$O346,$C$9:$C346,C356,$Q$9:$Q346,$D$333)</f>
        <v>9</v>
      </c>
      <c r="E356" s="121">
        <f>SUMIFS($O$9:$O346,$C$9:$C346,C356,$Q$9:$Q346,$E$333)</f>
        <v>1</v>
      </c>
      <c r="F356" s="121">
        <f>SUMIFS($O$9:$O346,$C$9:$C346,C356,$Q$9:$Q346,$F$333)</f>
        <v>0</v>
      </c>
      <c r="G356" s="121">
        <f>SUMIFS($O$9:$O346,$C$9:$C346,C356,$Q$9:$Q346,$G$333)</f>
        <v>0</v>
      </c>
      <c r="H356" s="121">
        <f>SUMIFS($O$9:$O346,$C$9:$C346,C356,$Q$9:$Q346,$H$333)</f>
        <v>0</v>
      </c>
      <c r="I356" s="121">
        <f t="shared" si="0"/>
        <v>10</v>
      </c>
    </row>
    <row r="357" spans="2:9" s="123" customFormat="1" ht="76.5" outlineLevel="1" x14ac:dyDescent="0.25">
      <c r="B357" s="121">
        <v>19</v>
      </c>
      <c r="C357" s="122" t="s">
        <v>187</v>
      </c>
      <c r="D357" s="121">
        <f>SUMIFS($O$9:$O347,$C$9:$C347,C357,$Q$9:$Q347,$D$333)</f>
        <v>13</v>
      </c>
      <c r="E357" s="121">
        <f>SUMIFS($O$9:$O347,$C$9:$C347,C357,$Q$9:$Q347,$E$333)</f>
        <v>0</v>
      </c>
      <c r="F357" s="121">
        <f>SUMIFS($O$9:$O347,$C$9:$C347,C357,$Q$9:$Q347,$F$333)</f>
        <v>0</v>
      </c>
      <c r="G357" s="121">
        <f>SUMIFS($O$9:$O347,$C$9:$C347,C357,$Q$9:$Q347,$G$333)</f>
        <v>2</v>
      </c>
      <c r="H357" s="121">
        <f>SUMIFS($O$9:$O347,$C$9:$C347,C357,$Q$9:$Q347,$H$333)</f>
        <v>0</v>
      </c>
      <c r="I357" s="121">
        <f t="shared" si="0"/>
        <v>15</v>
      </c>
    </row>
    <row r="358" spans="2:9" s="123" customFormat="1" ht="76.5" outlineLevel="1" x14ac:dyDescent="0.25">
      <c r="B358" s="121">
        <v>20</v>
      </c>
      <c r="C358" s="122" t="s">
        <v>585</v>
      </c>
      <c r="D358" s="121">
        <f>SUMIFS($O$9:$O348,$C$9:$C348,C358,$Q$9:$Q348,$D$333)</f>
        <v>8</v>
      </c>
      <c r="E358" s="121">
        <f>SUMIFS($O$9:$O348,$C$9:$C348,C358,$Q$9:$Q348,$E$333)</f>
        <v>1</v>
      </c>
      <c r="F358" s="121">
        <f>SUMIFS($O$9:$O348,$C$9:$C348,C358,$Q$9:$Q348,$F$333)</f>
        <v>0</v>
      </c>
      <c r="G358" s="121">
        <f>SUMIFS($O$9:$O348,$C$9:$C348,C358,$Q$9:$Q348,$G$333)</f>
        <v>0</v>
      </c>
      <c r="H358" s="121">
        <f>SUMIFS($O$9:$O348,$C$9:$C348,C358,$Q$9:$Q348,$H$333)</f>
        <v>0</v>
      </c>
      <c r="I358" s="121">
        <f t="shared" si="0"/>
        <v>9</v>
      </c>
    </row>
    <row r="359" spans="2:9" s="123" customFormat="1" ht="76.5" outlineLevel="1" x14ac:dyDescent="0.25">
      <c r="B359" s="121">
        <v>21</v>
      </c>
      <c r="C359" s="122" t="s">
        <v>190</v>
      </c>
      <c r="D359" s="121">
        <f>SUMIFS($O$9:$O349,$C$9:$C349,C359,$Q$9:$Q349,$D$333)</f>
        <v>0</v>
      </c>
      <c r="E359" s="121">
        <f>SUMIFS($O$9:$O349,$C$9:$C349,C359,$Q$9:$Q349,$E$333)</f>
        <v>3</v>
      </c>
      <c r="F359" s="121">
        <f>SUMIFS($O$9:$O349,$C$9:$C349,C359,$Q$9:$Q349,$F$333)</f>
        <v>0</v>
      </c>
      <c r="G359" s="121">
        <f>SUMIFS($O$9:$O349,$C$9:$C349,C359,$Q$9:$Q349,$G$333)</f>
        <v>0</v>
      </c>
      <c r="H359" s="121">
        <f>SUMIFS($O$9:$O349,$C$9:$C349,C359,$Q$9:$Q349,$H$333)</f>
        <v>0</v>
      </c>
      <c r="I359" s="121">
        <f t="shared" si="0"/>
        <v>3</v>
      </c>
    </row>
    <row r="360" spans="2:9" s="123" customFormat="1" ht="76.5" outlineLevel="1" x14ac:dyDescent="0.25">
      <c r="B360" s="121">
        <v>22</v>
      </c>
      <c r="C360" s="122" t="s">
        <v>193</v>
      </c>
      <c r="D360" s="121">
        <f>SUMIFS($O$9:$O350,$C$9:$C350,C360,$Q$9:$Q350,$D$333)</f>
        <v>24</v>
      </c>
      <c r="E360" s="121">
        <f>SUMIFS($O$9:$O350,$C$9:$C350,C360,$Q$9:$Q350,$E$333)</f>
        <v>0</v>
      </c>
      <c r="F360" s="121">
        <f>SUMIFS($O$9:$O350,$C$9:$C350,C360,$Q$9:$Q350,$F$333)</f>
        <v>0</v>
      </c>
      <c r="G360" s="121">
        <f>SUMIFS($O$9:$O350,$C$9:$C350,C360,$Q$9:$Q350,$G$333)</f>
        <v>25</v>
      </c>
      <c r="H360" s="121">
        <f>SUMIFS($O$9:$O350,$C$9:$C350,C360,$Q$9:$Q350,$H$333)</f>
        <v>0</v>
      </c>
      <c r="I360" s="121">
        <f t="shared" si="0"/>
        <v>49</v>
      </c>
    </row>
    <row r="361" spans="2:9" s="123" customFormat="1" ht="76.5" outlineLevel="1" x14ac:dyDescent="0.25">
      <c r="B361" s="121">
        <v>23</v>
      </c>
      <c r="C361" s="122" t="s">
        <v>196</v>
      </c>
      <c r="D361" s="121">
        <f>SUMIFS($O$9:$O351,$C$9:$C351,C361,$Q$9:$Q351,$D$333)</f>
        <v>8</v>
      </c>
      <c r="E361" s="121">
        <f>SUMIFS($O$9:$O351,$C$9:$C351,C361,$Q$9:$Q351,$E$333)</f>
        <v>0</v>
      </c>
      <c r="F361" s="121">
        <f>SUMIFS($O$9:$O351,$C$9:$C351,C361,$Q$9:$Q351,$F$333)</f>
        <v>0</v>
      </c>
      <c r="G361" s="121">
        <f>SUMIFS($O$9:$O351,$C$9:$C351,C361,$Q$9:$Q351,$G$333)</f>
        <v>0</v>
      </c>
      <c r="H361" s="121">
        <f>SUMIFS($O$9:$O351,$C$9:$C351,C361,$Q$9:$Q351,$H$333)</f>
        <v>0</v>
      </c>
      <c r="I361" s="121">
        <f t="shared" si="0"/>
        <v>8</v>
      </c>
    </row>
    <row r="362" spans="2:9" s="123" customFormat="1" ht="76.5" outlineLevel="1" x14ac:dyDescent="0.25">
      <c r="B362" s="121">
        <v>24</v>
      </c>
      <c r="C362" s="122" t="s">
        <v>204</v>
      </c>
      <c r="D362" s="121">
        <f>SUMIFS($O$9:$O352,$C$9:$C352,C362,$Q$9:$Q352,$D$333)</f>
        <v>4</v>
      </c>
      <c r="E362" s="121">
        <f>SUMIFS($O$9:$O352,$C$9:$C352,C362,$Q$9:$Q352,$E$333)</f>
        <v>0</v>
      </c>
      <c r="F362" s="121">
        <f>SUMIFS($O$9:$O352,$C$9:$C352,C362,$Q$9:$Q352,$F$333)</f>
        <v>0</v>
      </c>
      <c r="G362" s="121">
        <f>SUMIFS($O$9:$O352,$C$9:$C352,C362,$Q$9:$Q352,$G$333)</f>
        <v>0</v>
      </c>
      <c r="H362" s="121">
        <f>SUMIFS($O$9:$O352,$C$9:$C352,C362,$Q$9:$Q352,$H$333)</f>
        <v>0</v>
      </c>
      <c r="I362" s="121">
        <f t="shared" si="0"/>
        <v>4</v>
      </c>
    </row>
    <row r="363" spans="2:9" s="123" customFormat="1" ht="102" outlineLevel="1" x14ac:dyDescent="0.25">
      <c r="B363" s="121">
        <v>25</v>
      </c>
      <c r="C363" s="122" t="s">
        <v>219</v>
      </c>
      <c r="D363" s="121">
        <f>SUMIFS($O$9:$O353,$C$9:$C353,C363,$Q$9:$Q353,$D$333)</f>
        <v>8</v>
      </c>
      <c r="E363" s="121">
        <f>SUMIFS($O$9:$O353,$C$9:$C353,C363,$Q$9:$Q353,$E$333)</f>
        <v>0</v>
      </c>
      <c r="F363" s="121">
        <f>SUMIFS($O$9:$O353,$C$9:$C353,C363,$Q$9:$Q353,$F$333)</f>
        <v>0</v>
      </c>
      <c r="G363" s="121">
        <f>SUMIFS($O$9:$O353,$C$9:$C353,C363,$Q$9:$Q353,$G$333)</f>
        <v>0</v>
      </c>
      <c r="H363" s="121">
        <f>SUMIFS($O$9:$O353,$C$9:$C353,C363,$Q$9:$Q353,$H$333)</f>
        <v>0</v>
      </c>
      <c r="I363" s="121">
        <f t="shared" si="0"/>
        <v>8</v>
      </c>
    </row>
    <row r="364" spans="2:9" s="123" customFormat="1" ht="76.5" outlineLevel="1" x14ac:dyDescent="0.25">
      <c r="B364" s="121">
        <v>26</v>
      </c>
      <c r="C364" s="122" t="s">
        <v>225</v>
      </c>
      <c r="D364" s="121">
        <f>SUMIFS($O$9:$O354,$C$9:$C354,C364,$Q$9:$Q354,$D$333)</f>
        <v>1</v>
      </c>
      <c r="E364" s="121">
        <f>SUMIFS($O$9:$O354,$C$9:$C354,C364,$Q$9:$Q354,$E$333)</f>
        <v>0</v>
      </c>
      <c r="F364" s="121">
        <f>SUMIFS($O$9:$O354,$C$9:$C354,C364,$Q$9:$Q354,$F$333)</f>
        <v>0</v>
      </c>
      <c r="G364" s="121">
        <f>SUMIFS($O$9:$O354,$C$9:$C354,C364,$Q$9:$Q354,$G$333)</f>
        <v>1</v>
      </c>
      <c r="H364" s="121">
        <f>SUMIFS($O$9:$O354,$C$9:$C354,C364,$Q$9:$Q354,$H$333)</f>
        <v>0</v>
      </c>
      <c r="I364" s="121">
        <f t="shared" si="0"/>
        <v>2</v>
      </c>
    </row>
    <row r="365" spans="2:9" s="123" customFormat="1" ht="76.5" outlineLevel="1" x14ac:dyDescent="0.25">
      <c r="B365" s="121">
        <v>27</v>
      </c>
      <c r="C365" s="122" t="s">
        <v>237</v>
      </c>
      <c r="D365" s="121">
        <f>SUMIFS($O$9:$O355,$C$9:$C355,C365,$Q$9:$Q355,$D$333)</f>
        <v>2</v>
      </c>
      <c r="E365" s="121">
        <f>SUMIFS($O$9:$O355,$C$9:$C355,C365,$Q$9:$Q355,$E$333)</f>
        <v>1</v>
      </c>
      <c r="F365" s="121">
        <f>SUMIFS($O$9:$O355,$C$9:$C355,C365,$Q$9:$Q355,$F$333)</f>
        <v>0</v>
      </c>
      <c r="G365" s="121">
        <f>SUMIFS($O$9:$O355,$C$9:$C355,C365,$Q$9:$Q355,$G$333)</f>
        <v>0</v>
      </c>
      <c r="H365" s="121">
        <f>SUMIFS($O$9:$O355,$C$9:$C355,C365,$Q$9:$Q355,$H$333)</f>
        <v>0</v>
      </c>
      <c r="I365" s="121">
        <f t="shared" si="0"/>
        <v>3</v>
      </c>
    </row>
    <row r="366" spans="2:9" s="123" customFormat="1" ht="76.5" outlineLevel="1" x14ac:dyDescent="0.25">
      <c r="B366" s="121">
        <v>28</v>
      </c>
      <c r="C366" s="122" t="s">
        <v>240</v>
      </c>
      <c r="D366" s="121">
        <f>SUMIFS($O$9:$O356,$C$9:$C356,C366,$Q$9:$Q356,$D$333)</f>
        <v>6</v>
      </c>
      <c r="E366" s="121">
        <f>SUMIFS($O$9:$O356,$C$9:$C356,C366,$Q$9:$Q356,$E$333)</f>
        <v>0</v>
      </c>
      <c r="F366" s="121">
        <f>SUMIFS($O$9:$O356,$C$9:$C356,C366,$Q$9:$Q356,$F$333)</f>
        <v>0</v>
      </c>
      <c r="G366" s="121">
        <f>SUMIFS($O$9:$O356,$C$9:$C356,C366,$Q$9:$Q356,$G$333)</f>
        <v>0</v>
      </c>
      <c r="H366" s="121">
        <f>SUMIFS($O$9:$O356,$C$9:$C356,C366,$Q$9:$Q356,$H$333)</f>
        <v>0</v>
      </c>
      <c r="I366" s="121">
        <f t="shared" si="0"/>
        <v>6</v>
      </c>
    </row>
    <row r="367" spans="2:9" s="123" customFormat="1" ht="76.5" outlineLevel="1" x14ac:dyDescent="0.25">
      <c r="B367" s="121">
        <v>29</v>
      </c>
      <c r="C367" s="122" t="s">
        <v>244</v>
      </c>
      <c r="D367" s="121">
        <f>SUMIFS($O$9:$O357,$C$9:$C357,C367,$Q$9:$Q357,$D$333)</f>
        <v>2</v>
      </c>
      <c r="E367" s="121">
        <f>SUMIFS($O$9:$O357,$C$9:$C357,C367,$Q$9:$Q357,$E$333)</f>
        <v>2</v>
      </c>
      <c r="F367" s="121">
        <f>SUMIFS($O$9:$O357,$C$9:$C357,C367,$Q$9:$Q357,$F$333)</f>
        <v>0</v>
      </c>
      <c r="G367" s="121">
        <f>SUMIFS($O$9:$O357,$C$9:$C357,C367,$Q$9:$Q357,$G$333)</f>
        <v>0</v>
      </c>
      <c r="H367" s="121">
        <f>SUMIFS($O$9:$O357,$C$9:$C357,C367,$Q$9:$Q357,$H$333)</f>
        <v>0</v>
      </c>
      <c r="I367" s="121">
        <f t="shared" si="0"/>
        <v>4</v>
      </c>
    </row>
    <row r="368" spans="2:9" s="123" customFormat="1" ht="76.5" outlineLevel="1" x14ac:dyDescent="0.25">
      <c r="B368" s="121">
        <v>30</v>
      </c>
      <c r="C368" s="122" t="s">
        <v>248</v>
      </c>
      <c r="D368" s="121">
        <f>SUMIFS($O$9:$O358,$C$9:$C358,C368,$Q$9:$Q358,$D$333)</f>
        <v>2</v>
      </c>
      <c r="E368" s="121">
        <f>SUMIFS($O$9:$O358,$C$9:$C358,C368,$Q$9:$Q358,$E$333)</f>
        <v>5</v>
      </c>
      <c r="F368" s="121">
        <f>SUMIFS($O$9:$O358,$C$9:$C358,C368,$Q$9:$Q358,$F$333)</f>
        <v>0</v>
      </c>
      <c r="G368" s="121">
        <f>SUMIFS($O$9:$O358,$C$9:$C358,C368,$Q$9:$Q358,$G$333)</f>
        <v>0</v>
      </c>
      <c r="H368" s="121">
        <f>SUMIFS($O$9:$O358,$C$9:$C358,C368,$Q$9:$Q358,$H$333)</f>
        <v>0</v>
      </c>
      <c r="I368" s="121">
        <f t="shared" si="0"/>
        <v>7</v>
      </c>
    </row>
    <row r="369" spans="2:9" s="123" customFormat="1" ht="102" outlineLevel="1" x14ac:dyDescent="0.25">
      <c r="B369" s="121">
        <v>31</v>
      </c>
      <c r="C369" s="122" t="s">
        <v>565</v>
      </c>
      <c r="D369" s="121">
        <f>SUMIFS($O$9:$O359,$C$9:$C359,C369,$Q$9:$Q359,$D$333)</f>
        <v>12</v>
      </c>
      <c r="E369" s="121">
        <f>SUMIFS($O$9:$O359,$C$9:$C359,C369,$Q$9:$Q359,$E$333)</f>
        <v>2</v>
      </c>
      <c r="F369" s="121">
        <f>SUMIFS($O$9:$O359,$C$9:$C359,C369,$Q$9:$Q359,$F$333)</f>
        <v>0</v>
      </c>
      <c r="G369" s="121">
        <f>SUMIFS($O$9:$O359,$C$9:$C359,C369,$Q$9:$Q359,$G$333)</f>
        <v>13</v>
      </c>
      <c r="H369" s="121">
        <f>SUMIFS($O$9:$O359,$C$9:$C359,C369,$Q$9:$Q359,$H$333)</f>
        <v>0</v>
      </c>
      <c r="I369" s="121">
        <f t="shared" si="0"/>
        <v>27</v>
      </c>
    </row>
    <row r="370" spans="2:9" s="123" customFormat="1" ht="76.5" outlineLevel="1" x14ac:dyDescent="0.25">
      <c r="B370" s="121">
        <v>32</v>
      </c>
      <c r="C370" s="122" t="s">
        <v>403</v>
      </c>
      <c r="D370" s="121">
        <f>SUMIFS($O$9:$O360,$C$9:$C360,C370,$Q$9:$Q360,$D$333)</f>
        <v>3</v>
      </c>
      <c r="E370" s="121">
        <f>SUMIFS($O$9:$O360,$C$9:$C360,C370,$Q$9:$Q360,$E$333)</f>
        <v>5</v>
      </c>
      <c r="F370" s="121">
        <f>SUMIFS($O$9:$O360,$C$9:$C360,C370,$Q$9:$Q360,$F$333)</f>
        <v>0</v>
      </c>
      <c r="G370" s="121">
        <f>SUMIFS($O$9:$O360,$C$9:$C360,C370,$Q$9:$Q360,$G$333)</f>
        <v>0</v>
      </c>
      <c r="H370" s="121">
        <f>SUMIFS($O$9:$O360,$C$9:$C360,C370,$Q$9:$Q360,$H$333)</f>
        <v>0</v>
      </c>
      <c r="I370" s="121">
        <f t="shared" si="0"/>
        <v>8</v>
      </c>
    </row>
    <row r="371" spans="2:9" s="123" customFormat="1" ht="89.25" outlineLevel="1" x14ac:dyDescent="0.25">
      <c r="B371" s="121">
        <v>33</v>
      </c>
      <c r="C371" s="122" t="s">
        <v>504</v>
      </c>
      <c r="D371" s="121">
        <f>SUMIFS($O$9:$O361,$C$9:$C361,C371,$Q$9:$Q361,$D$333)</f>
        <v>1</v>
      </c>
      <c r="E371" s="121">
        <f>SUMIFS($O$9:$O361,$C$9:$C361,C371,$Q$9:$Q361,$E$333)</f>
        <v>0</v>
      </c>
      <c r="F371" s="121">
        <f>SUMIFS($O$9:$O361,$C$9:$C361,C371,$Q$9:$Q361,$F$333)</f>
        <v>0</v>
      </c>
      <c r="G371" s="121">
        <f>SUMIFS($O$9:$O361,$C$9:$C361,C371,$Q$9:$Q361,$G$333)</f>
        <v>0</v>
      </c>
      <c r="H371" s="121">
        <f>SUMIFS($O$9:$O361,$C$9:$C361,C371,$Q$9:$Q361,$H$333)</f>
        <v>0</v>
      </c>
      <c r="I371" s="121">
        <f t="shared" si="0"/>
        <v>1</v>
      </c>
    </row>
    <row r="372" spans="2:9" s="123" customFormat="1" ht="76.5" outlineLevel="1" x14ac:dyDescent="0.25">
      <c r="B372" s="121">
        <v>34</v>
      </c>
      <c r="C372" s="122" t="s">
        <v>262</v>
      </c>
      <c r="D372" s="121">
        <f>SUMIFS($O$9:$O362,$C$9:$C362,C372,$Q$9:$Q362,$D$333)</f>
        <v>3</v>
      </c>
      <c r="E372" s="121">
        <f>SUMIFS($O$9:$O362,$C$9:$C362,C372,$Q$9:$Q362,$E$333)</f>
        <v>0</v>
      </c>
      <c r="F372" s="121">
        <f>SUMIFS($O$9:$O362,$C$9:$C362,C372,$Q$9:$Q362,$F$333)</f>
        <v>0</v>
      </c>
      <c r="G372" s="121">
        <f>SUMIFS($O$9:$O362,$C$9:$C362,C372,$Q$9:$Q362,$G$333)</f>
        <v>0</v>
      </c>
      <c r="H372" s="121">
        <f>SUMIFS($O$9:$O362,$C$9:$C362,C372,$Q$9:$Q362,$H$333)</f>
        <v>0</v>
      </c>
      <c r="I372" s="121">
        <f t="shared" si="0"/>
        <v>3</v>
      </c>
    </row>
    <row r="373" spans="2:9" s="123" customFormat="1" ht="76.5" outlineLevel="1" x14ac:dyDescent="0.25">
      <c r="B373" s="121">
        <v>35</v>
      </c>
      <c r="C373" s="122" t="s">
        <v>271</v>
      </c>
      <c r="D373" s="121">
        <f>SUMIFS($O$9:$O363,$C$9:$C363,C373,$Q$9:$Q363,$D$333)</f>
        <v>11</v>
      </c>
      <c r="E373" s="121">
        <f>SUMIFS($O$9:$O363,$C$9:$C363,C373,$Q$9:$Q363,$E$333)</f>
        <v>0</v>
      </c>
      <c r="F373" s="121">
        <f>SUMIFS($O$9:$O363,$C$9:$C363,C373,$Q$9:$Q363,$F$333)</f>
        <v>0</v>
      </c>
      <c r="G373" s="121">
        <f>SUMIFS($O$9:$O363,$C$9:$C363,C373,$Q$9:$Q363,$G$333)</f>
        <v>0</v>
      </c>
      <c r="H373" s="121">
        <f>SUMIFS($O$9:$O363,$C$9:$C363,C373,$Q$9:$Q363,$H$333)</f>
        <v>0</v>
      </c>
      <c r="I373" s="121">
        <f t="shared" si="0"/>
        <v>11</v>
      </c>
    </row>
    <row r="374" spans="2:9" s="123" customFormat="1" ht="89.25" outlineLevel="1" x14ac:dyDescent="0.25">
      <c r="B374" s="121">
        <v>36</v>
      </c>
      <c r="C374" s="122" t="s">
        <v>275</v>
      </c>
      <c r="D374" s="121">
        <f>SUMIFS($O$9:$O364,$C$9:$C364,C374,$Q$9:$Q364,$D$333)</f>
        <v>3</v>
      </c>
      <c r="E374" s="121">
        <f>SUMIFS($O$9:$O364,$C$9:$C364,C374,$Q$9:$Q364,$E$333)</f>
        <v>0</v>
      </c>
      <c r="F374" s="121">
        <f>SUMIFS($O$9:$O364,$C$9:$C364,C374,$Q$9:$Q364,$F$333)</f>
        <v>0</v>
      </c>
      <c r="G374" s="121">
        <f>SUMIFS($O$9:$O364,$C$9:$C364,C374,$Q$9:$Q364,$G$333)</f>
        <v>0</v>
      </c>
      <c r="H374" s="121">
        <f>SUMIFS($O$9:$O364,$C$9:$C364,C374,$Q$9:$Q364,$H$333)</f>
        <v>0</v>
      </c>
      <c r="I374" s="121">
        <f t="shared" si="0"/>
        <v>3</v>
      </c>
    </row>
    <row r="375" spans="2:9" s="123" customFormat="1" ht="89.25" outlineLevel="1" x14ac:dyDescent="0.25">
      <c r="B375" s="121">
        <v>37</v>
      </c>
      <c r="C375" s="122" t="s">
        <v>283</v>
      </c>
      <c r="D375" s="121">
        <f>SUMIFS($O$9:$O365,$C$9:$C365,C375,$Q$9:$Q365,$D$333)</f>
        <v>1</v>
      </c>
      <c r="E375" s="121">
        <f>SUMIFS($O$9:$O365,$C$9:$C365,C375,$Q$9:$Q365,$E$333)</f>
        <v>0</v>
      </c>
      <c r="F375" s="121">
        <f>SUMIFS($O$9:$O365,$C$9:$C365,C375,$Q$9:$Q365,$F$333)</f>
        <v>0</v>
      </c>
      <c r="G375" s="121">
        <f>SUMIFS($O$9:$O365,$C$9:$C365,C375,$Q$9:$Q365,$G$333)</f>
        <v>0</v>
      </c>
      <c r="H375" s="121">
        <f>SUMIFS($O$9:$O365,$C$9:$C365,C375,$Q$9:$Q365,$H$333)</f>
        <v>0</v>
      </c>
      <c r="I375" s="121">
        <f t="shared" si="0"/>
        <v>1</v>
      </c>
    </row>
    <row r="376" spans="2:9" s="123" customFormat="1" ht="76.5" outlineLevel="1" x14ac:dyDescent="0.25">
      <c r="B376" s="121">
        <v>38</v>
      </c>
      <c r="C376" s="122" t="s">
        <v>289</v>
      </c>
      <c r="D376" s="121">
        <f>SUMIFS($O$9:$O366,$C$9:$C366,C376,$Q$9:$Q366,$D$333)</f>
        <v>5</v>
      </c>
      <c r="E376" s="121">
        <f>SUMIFS($O$9:$O366,$C$9:$C366,C376,$Q$9:$Q366,$E$333)</f>
        <v>1</v>
      </c>
      <c r="F376" s="121">
        <f>SUMIFS($O$9:$O366,$C$9:$C366,C376,$Q$9:$Q366,$F$333)</f>
        <v>0</v>
      </c>
      <c r="G376" s="121">
        <f>SUMIFS($O$9:$O366,$C$9:$C366,C376,$Q$9:$Q366,$G$333)</f>
        <v>1</v>
      </c>
      <c r="H376" s="121">
        <f>SUMIFS($O$9:$O366,$C$9:$C366,C376,$Q$9:$Q366,$H$333)</f>
        <v>0</v>
      </c>
      <c r="I376" s="121">
        <f t="shared" si="0"/>
        <v>7</v>
      </c>
    </row>
    <row r="377" spans="2:9" s="123" customFormat="1" ht="76.5" outlineLevel="1" x14ac:dyDescent="0.25">
      <c r="B377" s="121">
        <v>39</v>
      </c>
      <c r="C377" s="122" t="s">
        <v>294</v>
      </c>
      <c r="D377" s="121">
        <f>SUMIFS($O$9:$O367,$C$9:$C367,C377,$Q$9:$Q367,$D$333)</f>
        <v>0</v>
      </c>
      <c r="E377" s="121">
        <f>SUMIFS($O$9:$O367,$C$9:$C367,C377,$Q$9:$Q367,$E$333)</f>
        <v>0</v>
      </c>
      <c r="F377" s="121">
        <f>SUMIFS($O$9:$O367,$C$9:$C367,C377,$Q$9:$Q367,$F$333)</f>
        <v>0</v>
      </c>
      <c r="G377" s="121">
        <f>SUMIFS($O$9:$O367,$C$9:$C367,C377,$Q$9:$Q367,$G$333)</f>
        <v>1</v>
      </c>
      <c r="H377" s="121">
        <f>SUMIFS($O$9:$O367,$C$9:$C367,C377,$Q$9:$Q367,$H$333)</f>
        <v>0</v>
      </c>
      <c r="I377" s="121">
        <f t="shared" si="0"/>
        <v>1</v>
      </c>
    </row>
    <row r="378" spans="2:9" s="123" customFormat="1" ht="76.5" outlineLevel="1" x14ac:dyDescent="0.25">
      <c r="B378" s="121">
        <v>40</v>
      </c>
      <c r="C378" s="122" t="s">
        <v>298</v>
      </c>
      <c r="D378" s="121">
        <f>SUMIFS($O$9:$O368,$C$9:$C368,C378,$Q$9:$Q368,$D$333)</f>
        <v>4</v>
      </c>
      <c r="E378" s="121">
        <f>SUMIFS($O$9:$O368,$C$9:$C368,C378,$Q$9:$Q368,$E$333)</f>
        <v>0</v>
      </c>
      <c r="F378" s="121">
        <f>SUMIFS($O$9:$O368,$C$9:$C368,C378,$Q$9:$Q368,$F$333)</f>
        <v>0</v>
      </c>
      <c r="G378" s="121">
        <f>SUMIFS($O$9:$O368,$C$9:$C368,C378,$Q$9:$Q368,$G$333)</f>
        <v>0</v>
      </c>
      <c r="H378" s="121">
        <f>SUMIFS($O$9:$O368,$C$9:$C368,C378,$Q$9:$Q368,$H$333)</f>
        <v>0</v>
      </c>
      <c r="I378" s="121">
        <f t="shared" si="0"/>
        <v>4</v>
      </c>
    </row>
    <row r="379" spans="2:9" s="123" customFormat="1" ht="89.25" outlineLevel="1" x14ac:dyDescent="0.25">
      <c r="B379" s="121">
        <v>41</v>
      </c>
      <c r="C379" s="122" t="s">
        <v>304</v>
      </c>
      <c r="D379" s="121">
        <f>SUMIFS($O$9:$O369,$C$9:$C369,C379,$Q$9:$Q369,$D$333)</f>
        <v>3</v>
      </c>
      <c r="E379" s="121">
        <f>SUMIFS($O$9:$O369,$C$9:$C369,C379,$Q$9:$Q369,$E$333)</f>
        <v>0</v>
      </c>
      <c r="F379" s="121">
        <f>SUMIFS($O$9:$O369,$C$9:$C369,C379,$Q$9:$Q369,$F$333)</f>
        <v>0</v>
      </c>
      <c r="G379" s="121">
        <f>SUMIFS($O$9:$O369,$C$9:$C369,C379,$Q$9:$Q369,$G$333)</f>
        <v>0</v>
      </c>
      <c r="H379" s="121">
        <f>SUMIFS($O$9:$O369,$C$9:$C369,C379,$Q$9:$Q369,$H$333)</f>
        <v>0</v>
      </c>
      <c r="I379" s="121">
        <f t="shared" si="0"/>
        <v>3</v>
      </c>
    </row>
    <row r="380" spans="2:9" s="123" customFormat="1" ht="76.5" outlineLevel="1" x14ac:dyDescent="0.25">
      <c r="B380" s="121">
        <v>42</v>
      </c>
      <c r="C380" s="122" t="s">
        <v>307</v>
      </c>
      <c r="D380" s="121">
        <f>SUMIFS($O$9:$O370,$C$9:$C370,C380,$Q$9:$Q370,$D$333)</f>
        <v>6</v>
      </c>
      <c r="E380" s="121">
        <f>SUMIFS($O$9:$O370,$C$9:$C370,C380,$Q$9:$Q370,$E$333)</f>
        <v>1</v>
      </c>
      <c r="F380" s="121">
        <f>SUMIFS($O$9:$O370,$C$9:$C370,C380,$Q$9:$Q370,$F$333)</f>
        <v>0</v>
      </c>
      <c r="G380" s="121">
        <f>SUMIFS($O$9:$O370,$C$9:$C370,C380,$Q$9:$Q370,$G$333)</f>
        <v>1</v>
      </c>
      <c r="H380" s="121">
        <f>SUMIFS($O$9:$O370,$C$9:$C370,C380,$Q$9:$Q370,$H$333)</f>
        <v>0</v>
      </c>
      <c r="I380" s="121">
        <f t="shared" si="0"/>
        <v>8</v>
      </c>
    </row>
    <row r="381" spans="2:9" s="123" customFormat="1" ht="89.25" outlineLevel="1" x14ac:dyDescent="0.25">
      <c r="B381" s="121">
        <v>43</v>
      </c>
      <c r="C381" s="122" t="s">
        <v>311</v>
      </c>
      <c r="D381" s="121">
        <f>SUMIFS($O$9:$O371,$C$9:$C371,C381,$Q$9:$Q371,$D$333)</f>
        <v>5</v>
      </c>
      <c r="E381" s="121">
        <f>SUMIFS($O$9:$O371,$C$9:$C371,C381,$Q$9:$Q371,$E$333)</f>
        <v>4</v>
      </c>
      <c r="F381" s="121">
        <f>SUMIFS($O$9:$O371,$C$9:$C371,C381,$Q$9:$Q371,$F$333)</f>
        <v>0</v>
      </c>
      <c r="G381" s="121">
        <f>SUMIFS($O$9:$O371,$C$9:$C371,C381,$Q$9:$Q371,$G$333)</f>
        <v>0</v>
      </c>
      <c r="H381" s="121">
        <f>SUMIFS($O$9:$O371,$C$9:$C371,C381,$Q$9:$Q371,$H$333)</f>
        <v>0</v>
      </c>
      <c r="I381" s="121">
        <f t="shared" si="0"/>
        <v>9</v>
      </c>
    </row>
    <row r="382" spans="2:9" s="123" customFormat="1" ht="102" outlineLevel="1" x14ac:dyDescent="0.25">
      <c r="B382" s="121">
        <v>44</v>
      </c>
      <c r="C382" s="122" t="s">
        <v>208</v>
      </c>
      <c r="D382" s="121">
        <f>SUMIFS($O$9:$O372,$C$9:$C372,C382,$Q$9:$Q372,$D$333)</f>
        <v>6</v>
      </c>
      <c r="E382" s="121">
        <f>SUMIFS($O$9:$O372,$C$9:$C372,C382,$Q$9:$Q372,$E$333)</f>
        <v>0</v>
      </c>
      <c r="F382" s="121">
        <f>SUMIFS($O$9:$O372,$C$9:$C372,C382,$Q$9:$Q372,$F$333)</f>
        <v>0</v>
      </c>
      <c r="G382" s="121">
        <f>SUMIFS($O$9:$O372,$C$9:$C372,C382,$Q$9:$Q372,$G$333)</f>
        <v>0</v>
      </c>
      <c r="H382" s="121">
        <f>SUMIFS($O$9:$O372,$C$9:$C372,C382,$Q$9:$Q372,$H$333)</f>
        <v>0</v>
      </c>
      <c r="I382" s="121">
        <f t="shared" si="0"/>
        <v>6</v>
      </c>
    </row>
    <row r="383" spans="2:9" s="123" customFormat="1" ht="76.5" outlineLevel="1" x14ac:dyDescent="0.25">
      <c r="B383" s="121">
        <v>45</v>
      </c>
      <c r="C383" s="122" t="s">
        <v>314</v>
      </c>
      <c r="D383" s="121">
        <f>SUMIFS($O$9:$O373,$C$9:$C373,C383,$Q$9:$Q373,$D$333)</f>
        <v>2</v>
      </c>
      <c r="E383" s="121">
        <f>SUMIFS($O$9:$O373,$C$9:$C373,C383,$Q$9:$Q373,$E$333)</f>
        <v>0</v>
      </c>
      <c r="F383" s="121">
        <f>SUMIFS($O$9:$O373,$C$9:$C373,C383,$Q$9:$Q373,$F$333)</f>
        <v>0</v>
      </c>
      <c r="G383" s="121">
        <f>SUMIFS($O$9:$O373,$C$9:$C373,C383,$Q$9:$Q373,$G$333)</f>
        <v>0</v>
      </c>
      <c r="H383" s="121">
        <f>SUMIFS($O$9:$O373,$C$9:$C373,C383,$Q$9:$Q373,$H$333)</f>
        <v>0</v>
      </c>
      <c r="I383" s="121">
        <f t="shared" si="0"/>
        <v>2</v>
      </c>
    </row>
    <row r="384" spans="2:9" s="123" customFormat="1" ht="76.5" outlineLevel="1" x14ac:dyDescent="0.25">
      <c r="B384" s="121">
        <v>46</v>
      </c>
      <c r="C384" s="122" t="s">
        <v>329</v>
      </c>
      <c r="D384" s="121">
        <f>SUMIFS($O$9:$O374,$C$9:$C374,C384,$Q$9:$Q374,$D$333)</f>
        <v>3</v>
      </c>
      <c r="E384" s="121">
        <f>SUMIFS($O$9:$O374,$C$9:$C374,C384,$Q$9:$Q374,$E$333)</f>
        <v>0</v>
      </c>
      <c r="F384" s="121">
        <f>SUMIFS($O$9:$O374,$C$9:$C374,C384,$Q$9:$Q374,$F$333)</f>
        <v>0</v>
      </c>
      <c r="G384" s="121">
        <f>SUMIFS($O$9:$O374,$C$9:$C374,C384,$Q$9:$Q374,$G$333)</f>
        <v>0</v>
      </c>
      <c r="H384" s="121">
        <f>SUMIFS($O$9:$O374,$C$9:$C374,C384,$Q$9:$Q374,$H$333)</f>
        <v>0</v>
      </c>
      <c r="I384" s="121">
        <f t="shared" si="0"/>
        <v>3</v>
      </c>
    </row>
    <row r="385" spans="2:9" s="123" customFormat="1" ht="63.75" outlineLevel="1" x14ac:dyDescent="0.25">
      <c r="B385" s="121">
        <v>47</v>
      </c>
      <c r="C385" s="122" t="s">
        <v>333</v>
      </c>
      <c r="D385" s="121">
        <f>SUMIFS($O$9:$O375,$C$9:$C375,C385,$Q$9:$Q375,$D$333)</f>
        <v>11</v>
      </c>
      <c r="E385" s="121">
        <f>SUMIFS($O$9:$O375,$C$9:$C375,C385,$Q$9:$Q375,$E$333)</f>
        <v>0</v>
      </c>
      <c r="F385" s="121">
        <f>SUMIFS($O$9:$O375,$C$9:$C375,C385,$Q$9:$Q375,$F$333)</f>
        <v>0</v>
      </c>
      <c r="G385" s="121">
        <f>SUMIFS($O$9:$O375,$C$9:$C375,C385,$Q$9:$Q375,$G$333)</f>
        <v>0</v>
      </c>
      <c r="H385" s="121">
        <f>SUMIFS($O$9:$O375,$C$9:$C375,C385,$Q$9:$Q375,$H$333)</f>
        <v>0</v>
      </c>
      <c r="I385" s="121">
        <f t="shared" si="0"/>
        <v>11</v>
      </c>
    </row>
    <row r="386" spans="2:9" s="123" customFormat="1" ht="76.5" outlineLevel="1" x14ac:dyDescent="0.25">
      <c r="B386" s="121">
        <v>48</v>
      </c>
      <c r="C386" s="122" t="s">
        <v>344</v>
      </c>
      <c r="D386" s="121">
        <f>SUMIFS($O$9:$O376,$C$9:$C376,C386,$Q$9:$Q376,$D$333)</f>
        <v>9</v>
      </c>
      <c r="E386" s="121">
        <f>SUMIFS($O$9:$O376,$C$9:$C376,C386,$Q$9:$Q376,$E$333)</f>
        <v>0</v>
      </c>
      <c r="F386" s="121">
        <f>SUMIFS($O$9:$O376,$C$9:$C376,C386,$Q$9:$Q376,$F$333)</f>
        <v>0</v>
      </c>
      <c r="G386" s="121">
        <f>SUMIFS($O$9:$O376,$C$9:$C376,C386,$Q$9:$Q376,$G$333)</f>
        <v>0</v>
      </c>
      <c r="H386" s="121">
        <f>SUMIFS($O$9:$O376,$C$9:$C376,C386,$Q$9:$Q376,$H$333)</f>
        <v>0</v>
      </c>
      <c r="I386" s="121">
        <f t="shared" si="0"/>
        <v>9</v>
      </c>
    </row>
    <row r="387" spans="2:9" s="123" customFormat="1" ht="102" outlineLevel="1" x14ac:dyDescent="0.25">
      <c r="B387" s="121">
        <v>49</v>
      </c>
      <c r="C387" s="126" t="s">
        <v>347</v>
      </c>
      <c r="D387" s="121">
        <f>SUMIFS($O$9:$O377,$C$9:$C377,C387,$Q$9:$Q377,$D$333)</f>
        <v>1</v>
      </c>
      <c r="E387" s="121">
        <f>SUMIFS($O$9:$O377,$C$9:$C377,C387,$Q$9:$Q377,$E$333)</f>
        <v>0</v>
      </c>
      <c r="F387" s="121">
        <f>SUMIFS($O$9:$O377,$C$9:$C377,C387,$Q$9:$Q377,$F$333)</f>
        <v>0</v>
      </c>
      <c r="G387" s="121">
        <f>SUMIFS($O$9:$O377,$C$9:$C377,C387,$Q$9:$Q377,$G$333)</f>
        <v>0</v>
      </c>
      <c r="H387" s="121">
        <f>SUMIFS($O$9:$O377,$C$9:$C377,C387,$Q$9:$Q377,$H$333)</f>
        <v>0</v>
      </c>
      <c r="I387" s="121">
        <f t="shared" si="0"/>
        <v>1</v>
      </c>
    </row>
    <row r="388" spans="2:9" s="123" customFormat="1" ht="76.5" outlineLevel="1" x14ac:dyDescent="0.25">
      <c r="B388" s="121">
        <v>50</v>
      </c>
      <c r="C388" s="122" t="s">
        <v>357</v>
      </c>
      <c r="D388" s="121">
        <f>SUMIFS($O$9:$O378,$C$9:$C378,C388,$Q$9:$Q378,$D$333)</f>
        <v>0</v>
      </c>
      <c r="E388" s="121">
        <f>SUMIFS($O$9:$O378,$C$9:$C378,C388,$Q$9:$Q378,$E$333)</f>
        <v>0</v>
      </c>
      <c r="F388" s="121">
        <f>SUMIFS($O$9:$O378,$C$9:$C378,C388,$Q$9:$Q378,$F$333)</f>
        <v>0</v>
      </c>
      <c r="G388" s="121">
        <f>SUMIFS($O$9:$O378,$C$9:$C378,C388,$Q$9:$Q378,$G$333)</f>
        <v>0</v>
      </c>
      <c r="H388" s="121">
        <f>SUMIFS($O$9:$O378,$C$9:$C378,C388,$Q$9:$Q378,$H$333)</f>
        <v>0</v>
      </c>
      <c r="I388" s="121">
        <f t="shared" si="0"/>
        <v>0</v>
      </c>
    </row>
    <row r="389" spans="2:9" s="123" customFormat="1" ht="76.5" outlineLevel="1" x14ac:dyDescent="0.25">
      <c r="B389" s="121">
        <v>51</v>
      </c>
      <c r="C389" s="122" t="s">
        <v>365</v>
      </c>
      <c r="D389" s="121">
        <f>SUMIFS($O$9:$O379,$C$9:$C379,C389,$Q$9:$Q379,$D$333)</f>
        <v>5</v>
      </c>
      <c r="E389" s="121">
        <f>SUMIFS($O$9:$O379,$C$9:$C379,C389,$Q$9:$Q379,$E$333)</f>
        <v>0</v>
      </c>
      <c r="F389" s="121">
        <f>SUMIFS($O$9:$O379,$C$9:$C379,C389,$Q$9:$Q379,$F$333)</f>
        <v>0</v>
      </c>
      <c r="G389" s="121">
        <f>SUMIFS($O$9:$O379,$C$9:$C379,C389,$Q$9:$Q379,$G$333)</f>
        <v>1</v>
      </c>
      <c r="H389" s="121">
        <f>SUMIFS($O$9:$O379,$C$9:$C379,C389,$Q$9:$Q379,$H$333)</f>
        <v>0</v>
      </c>
      <c r="I389" s="121">
        <f t="shared" si="0"/>
        <v>6</v>
      </c>
    </row>
    <row r="390" spans="2:9" s="123" customFormat="1" ht="89.25" outlineLevel="1" x14ac:dyDescent="0.25">
      <c r="B390" s="121">
        <v>52</v>
      </c>
      <c r="C390" s="122" t="s">
        <v>371</v>
      </c>
      <c r="D390" s="121">
        <f>SUMIFS($O$9:$O380,$C$9:$C380,C390,$Q$9:$Q380,$D$333)</f>
        <v>7</v>
      </c>
      <c r="E390" s="121">
        <f>SUMIFS($O$9:$O380,$C$9:$C380,C390,$Q$9:$Q380,$E$333)</f>
        <v>2</v>
      </c>
      <c r="F390" s="121">
        <f>SUMIFS($O$9:$O380,$C$9:$C380,C390,$Q$9:$Q380,$F$333)</f>
        <v>0</v>
      </c>
      <c r="G390" s="121">
        <f>SUMIFS($O$9:$O380,$C$9:$C380,C390,$Q$9:$Q380,$G$333)</f>
        <v>0</v>
      </c>
      <c r="H390" s="121">
        <f>SUMIFS($O$9:$O380,$C$9:$C380,C390,$Q$9:$Q380,$H$333)</f>
        <v>0</v>
      </c>
      <c r="I390" s="121">
        <f t="shared" si="0"/>
        <v>9</v>
      </c>
    </row>
    <row r="391" spans="2:9" s="123" customFormat="1" ht="76.5" outlineLevel="1" x14ac:dyDescent="0.25">
      <c r="B391" s="121">
        <v>53</v>
      </c>
      <c r="C391" s="122" t="s">
        <v>761</v>
      </c>
      <c r="D391" s="121">
        <f>SUMIFS($O$9:$O381,$C$9:$C381,C391,$Q$9:$Q381,$D$333)</f>
        <v>2</v>
      </c>
      <c r="E391" s="121">
        <f>SUMIFS($O$9:$O381,$C$9:$C381,C391,$Q$9:$Q381,$E$333)</f>
        <v>0</v>
      </c>
      <c r="F391" s="121">
        <f>SUMIFS($O$9:$O381,$C$9:$C381,C391,$Q$9:$Q381,$F$333)</f>
        <v>0</v>
      </c>
      <c r="G391" s="121">
        <f>SUMIFS($O$9:$O381,$C$9:$C381,C391,$Q$9:$Q381,$G$333)</f>
        <v>0</v>
      </c>
      <c r="H391" s="121">
        <f>SUMIFS($O$9:$O381,$C$9:$C381,C391,$Q$9:$Q381,$H$333)</f>
        <v>0</v>
      </c>
      <c r="I391" s="121">
        <f t="shared" si="0"/>
        <v>2</v>
      </c>
    </row>
    <row r="392" spans="2:9" s="123" customFormat="1" ht="76.5" outlineLevel="1" x14ac:dyDescent="0.25">
      <c r="B392" s="121">
        <v>54</v>
      </c>
      <c r="C392" s="122" t="s">
        <v>382</v>
      </c>
      <c r="D392" s="121">
        <f>SUMIFS($O$9:$O382,$C$9:$C382,C392,$Q$9:$Q382,$D$333)</f>
        <v>6</v>
      </c>
      <c r="E392" s="121">
        <f>SUMIFS($O$9:$O382,$C$9:$C382,C392,$Q$9:$Q382,$E$333)</f>
        <v>0</v>
      </c>
      <c r="F392" s="121">
        <f>SUMIFS($O$9:$O382,$C$9:$C382,C392,$Q$9:$Q382,$F$333)</f>
        <v>0</v>
      </c>
      <c r="G392" s="121">
        <f>SUMIFS($O$9:$O382,$C$9:$C382,C392,$Q$9:$Q382,$G$333)</f>
        <v>0</v>
      </c>
      <c r="H392" s="121">
        <f>SUMIFS($O$9:$O382,$C$9:$C382,C392,$Q$9:$Q382,$H$333)</f>
        <v>0</v>
      </c>
      <c r="I392" s="121">
        <f t="shared" si="0"/>
        <v>6</v>
      </c>
    </row>
    <row r="393" spans="2:9" s="123" customFormat="1" ht="89.25" outlineLevel="1" x14ac:dyDescent="0.25">
      <c r="B393" s="121">
        <v>55</v>
      </c>
      <c r="C393" s="122" t="s">
        <v>385</v>
      </c>
      <c r="D393" s="121">
        <f>SUMIFS($O$9:$O383,$C$9:$C383,C393,$Q$9:$Q383,$D$333)</f>
        <v>5</v>
      </c>
      <c r="E393" s="121">
        <f>SUMIFS($O$9:$O383,$C$9:$C383,C393,$Q$9:$Q383,$E$333)</f>
        <v>0</v>
      </c>
      <c r="F393" s="121">
        <f>SUMIFS($O$9:$O383,$C$9:$C383,C393,$Q$9:$Q383,$F$333)</f>
        <v>0</v>
      </c>
      <c r="G393" s="121">
        <f>SUMIFS($O$9:$O383,$C$9:$C383,C393,$Q$9:$Q383,$G$333)</f>
        <v>0</v>
      </c>
      <c r="H393" s="121">
        <f>SUMIFS($O$9:$O383,$C$9:$C383,C393,$Q$9:$Q383,$H$333)</f>
        <v>0</v>
      </c>
      <c r="I393" s="121">
        <f t="shared" si="0"/>
        <v>5</v>
      </c>
    </row>
    <row r="394" spans="2:9" s="123" customFormat="1" ht="89.25" outlineLevel="1" x14ac:dyDescent="0.25">
      <c r="B394" s="121">
        <v>56</v>
      </c>
      <c r="C394" s="122" t="s">
        <v>447</v>
      </c>
      <c r="D394" s="121">
        <f>SUMIFS($O$9:$O384,$C$9:$C384,C394,$Q$9:$Q384,$D$333)</f>
        <v>11</v>
      </c>
      <c r="E394" s="121">
        <f>SUMIFS($O$9:$O384,$C$9:$C384,C394,$Q$9:$Q384,$E$333)</f>
        <v>0</v>
      </c>
      <c r="F394" s="121">
        <f>SUMIFS($O$9:$O384,$C$9:$C384,C394,$Q$9:$Q384,$F$333)</f>
        <v>0</v>
      </c>
      <c r="G394" s="121">
        <f>SUMIFS($O$9:$O384,$C$9:$C384,C394,$Q$9:$Q384,$G$333)</f>
        <v>31</v>
      </c>
      <c r="H394" s="121">
        <f>SUMIFS($O$9:$O384,$C$9:$C384,C394,$Q$9:$Q384,$H$333)</f>
        <v>0</v>
      </c>
      <c r="I394" s="121">
        <f t="shared" si="0"/>
        <v>42</v>
      </c>
    </row>
    <row r="395" spans="2:9" s="123" customFormat="1" ht="76.5" outlineLevel="1" x14ac:dyDescent="0.25">
      <c r="B395" s="121">
        <v>57</v>
      </c>
      <c r="C395" s="122" t="s">
        <v>390</v>
      </c>
      <c r="D395" s="121">
        <f>SUMIFS($O$9:$O385,$C$9:$C385,C395,$Q$9:$Q385,$D$333)</f>
        <v>11</v>
      </c>
      <c r="E395" s="121">
        <f>SUMIFS($O$9:$O385,$C$9:$C385,C395,$Q$9:$Q385,$E$333)</f>
        <v>0</v>
      </c>
      <c r="F395" s="121">
        <f>SUMIFS($O$9:$O385,$C$9:$C385,C395,$Q$9:$Q385,$F$333)</f>
        <v>0</v>
      </c>
      <c r="G395" s="121">
        <f>SUMIFS($O$9:$O385,$C$9:$C385,C395,$Q$9:$Q385,$G$333)</f>
        <v>0</v>
      </c>
      <c r="H395" s="121">
        <f>SUMIFS($O$9:$O385,$C$9:$C385,C395,$Q$9:$Q385,$H$333)</f>
        <v>0</v>
      </c>
      <c r="I395" s="121">
        <f t="shared" si="0"/>
        <v>11</v>
      </c>
    </row>
    <row r="396" spans="2:9" s="123" customFormat="1" ht="89.25" outlineLevel="1" x14ac:dyDescent="0.25">
      <c r="B396" s="121">
        <v>58</v>
      </c>
      <c r="C396" s="127" t="s">
        <v>398</v>
      </c>
      <c r="D396" s="128">
        <f>SUMIFS($O$9:$O386,$C$9:$C386,C396,$Q$9:$Q386,$D$333)</f>
        <v>31</v>
      </c>
      <c r="E396" s="128">
        <f>SUMIFS($O$9:$O386,$C$9:$C386,C396,$Q$9:$Q386,$E$333)</f>
        <v>2</v>
      </c>
      <c r="F396" s="128">
        <f>SUMIFS($O$9:$O386,$C$9:$C386,C396,$Q$9:$Q386,$F$333)</f>
        <v>0</v>
      </c>
      <c r="G396" s="128">
        <f>SUMIFS($O$9:$O386,$C$9:$C386,C396,$Q$9:$Q386,$G$333)</f>
        <v>0</v>
      </c>
      <c r="H396" s="128">
        <f>SUMIFS($O$9:$O386,$C$9:$C386,C396,$Q$9:$Q386,$H$333)</f>
        <v>0</v>
      </c>
      <c r="I396" s="128">
        <f t="shared" si="0"/>
        <v>33</v>
      </c>
    </row>
    <row r="397" spans="2:9" s="123" customFormat="1" outlineLevel="1" x14ac:dyDescent="0.25">
      <c r="B397" s="121"/>
      <c r="C397" s="159"/>
      <c r="D397" s="121"/>
      <c r="E397" s="121"/>
      <c r="F397" s="121"/>
      <c r="G397" s="121"/>
      <c r="H397" s="121" t="s">
        <v>851</v>
      </c>
      <c r="I397" s="121">
        <v>141</v>
      </c>
    </row>
    <row r="398" spans="2:9" x14ac:dyDescent="0.25">
      <c r="B398" s="129"/>
      <c r="C398" s="87" t="s">
        <v>669</v>
      </c>
      <c r="D398" s="128">
        <f t="shared" ref="D398:G398" si="1">SUM(D339:D396)</f>
        <v>310</v>
      </c>
      <c r="E398" s="128">
        <f t="shared" si="1"/>
        <v>33</v>
      </c>
      <c r="F398" s="128">
        <f t="shared" si="1"/>
        <v>0</v>
      </c>
      <c r="G398" s="128">
        <f t="shared" si="1"/>
        <v>95</v>
      </c>
      <c r="H398" s="128" t="s">
        <v>851</v>
      </c>
      <c r="I398" s="128">
        <f>SUM(I339:I397)</f>
        <v>579</v>
      </c>
    </row>
    <row r="399" spans="2:9" ht="29.25" customHeight="1" x14ac:dyDescent="0.25">
      <c r="B399" s="170" t="s">
        <v>852</v>
      </c>
      <c r="C399" s="170"/>
      <c r="D399" s="170"/>
      <c r="E399" s="170"/>
      <c r="F399" s="170"/>
      <c r="G399" s="170"/>
      <c r="H399" s="170"/>
      <c r="I399" s="170"/>
    </row>
  </sheetData>
  <autoFilter ref="B9:Q328"/>
  <mergeCells count="30">
    <mergeCell ref="O2:R2"/>
    <mergeCell ref="C332:I332"/>
    <mergeCell ref="J5:J8"/>
    <mergeCell ref="K5:K8"/>
    <mergeCell ref="L5:L8"/>
    <mergeCell ref="M5:M8"/>
    <mergeCell ref="C3:P3"/>
    <mergeCell ref="G5:G8"/>
    <mergeCell ref="H5:H8"/>
    <mergeCell ref="I5:I8"/>
    <mergeCell ref="P5:P8"/>
    <mergeCell ref="Q5:Q8"/>
    <mergeCell ref="N5:N8"/>
    <mergeCell ref="O5:O8"/>
    <mergeCell ref="P1:R1"/>
    <mergeCell ref="B399:I399"/>
    <mergeCell ref="B5:B8"/>
    <mergeCell ref="C5:C8"/>
    <mergeCell ref="D5:D8"/>
    <mergeCell ref="E5:E8"/>
    <mergeCell ref="F5:F8"/>
    <mergeCell ref="B334:B337"/>
    <mergeCell ref="C334:C337"/>
    <mergeCell ref="D334:I334"/>
    <mergeCell ref="D335:D337"/>
    <mergeCell ref="E335:E337"/>
    <mergeCell ref="F335:F337"/>
    <mergeCell ref="G335:G337"/>
    <mergeCell ref="H335:H337"/>
    <mergeCell ref="I335:I337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I89"/>
  <sheetViews>
    <sheetView showZeros="0" zoomScale="60" zoomScaleNormal="60" workbookViewId="0">
      <pane xSplit="3" ySplit="8" topLeftCell="D9" activePane="bottomRight" state="frozen"/>
      <selection pane="topRight" activeCell="D1" sqref="D1"/>
      <selection pane="bottomLeft" activeCell="A8" sqref="A8"/>
      <selection pane="bottomRight" activeCell="H87" sqref="H87:H88"/>
    </sheetView>
  </sheetViews>
  <sheetFormatPr defaultRowHeight="15" x14ac:dyDescent="0.25"/>
  <cols>
    <col min="1" max="1" width="3.28515625" customWidth="1"/>
    <col min="2" max="2" width="5" customWidth="1"/>
    <col min="3" max="3" width="50.140625" customWidth="1"/>
    <col min="4" max="8" width="9.7109375" customWidth="1"/>
    <col min="9" max="9" width="14.140625" customWidth="1"/>
  </cols>
  <sheetData>
    <row r="1" spans="2:9" ht="18.75" x14ac:dyDescent="0.25">
      <c r="F1" s="185" t="s">
        <v>846</v>
      </c>
      <c r="G1" s="185"/>
      <c r="H1" s="185"/>
      <c r="I1" s="185"/>
    </row>
    <row r="2" spans="2:9" ht="78.75" customHeight="1" x14ac:dyDescent="0.25">
      <c r="F2" s="169" t="s">
        <v>844</v>
      </c>
      <c r="G2" s="169"/>
      <c r="H2" s="169"/>
      <c r="I2" s="169"/>
    </row>
    <row r="3" spans="2:9" ht="117" customHeight="1" x14ac:dyDescent="0.25">
      <c r="B3" s="172" t="s">
        <v>820</v>
      </c>
      <c r="C3" s="172"/>
      <c r="D3" s="172"/>
      <c r="E3" s="172"/>
      <c r="F3" s="172"/>
      <c r="G3" s="172"/>
      <c r="H3" s="172"/>
      <c r="I3" s="172"/>
    </row>
    <row r="5" spans="2:9" ht="45.75" customHeight="1" x14ac:dyDescent="0.25">
      <c r="B5" s="187" t="s">
        <v>1</v>
      </c>
      <c r="C5" s="188" t="s">
        <v>821</v>
      </c>
      <c r="D5" s="188" t="s">
        <v>822</v>
      </c>
      <c r="E5" s="188"/>
      <c r="F5" s="188"/>
      <c r="G5" s="188"/>
      <c r="H5" s="188"/>
      <c r="I5" s="188"/>
    </row>
    <row r="6" spans="2:9" ht="18.75" x14ac:dyDescent="0.25">
      <c r="B6" s="187"/>
      <c r="C6" s="188"/>
      <c r="D6" s="188">
        <v>2021</v>
      </c>
      <c r="E6" s="188">
        <v>2022</v>
      </c>
      <c r="F6" s="188">
        <v>2023</v>
      </c>
      <c r="G6" s="188">
        <v>2024</v>
      </c>
      <c r="H6" s="188">
        <v>2025</v>
      </c>
      <c r="I6" s="130" t="s">
        <v>823</v>
      </c>
    </row>
    <row r="7" spans="2:9" ht="18.75" x14ac:dyDescent="0.25">
      <c r="B7" s="187"/>
      <c r="C7" s="188"/>
      <c r="D7" s="188"/>
      <c r="E7" s="188"/>
      <c r="F7" s="188"/>
      <c r="G7" s="188"/>
      <c r="H7" s="188"/>
      <c r="I7" s="130" t="s">
        <v>824</v>
      </c>
    </row>
    <row r="8" spans="2:9" ht="18.75" x14ac:dyDescent="0.25">
      <c r="B8" s="131">
        <v>1</v>
      </c>
      <c r="C8" s="131">
        <v>2</v>
      </c>
      <c r="D8" s="131">
        <v>3</v>
      </c>
      <c r="E8" s="131">
        <v>4</v>
      </c>
      <c r="F8" s="131">
        <v>5</v>
      </c>
      <c r="G8" s="131">
        <v>6</v>
      </c>
      <c r="H8" s="131">
        <v>7</v>
      </c>
      <c r="I8" s="131">
        <v>8</v>
      </c>
    </row>
    <row r="9" spans="2:9" ht="47.25" x14ac:dyDescent="0.25">
      <c r="B9" s="132">
        <v>1</v>
      </c>
      <c r="C9" s="133" t="s">
        <v>499</v>
      </c>
      <c r="D9" s="134">
        <v>0</v>
      </c>
      <c r="E9" s="134">
        <v>0</v>
      </c>
      <c r="F9" s="134">
        <v>0</v>
      </c>
      <c r="G9" s="134">
        <v>0</v>
      </c>
      <c r="H9" s="134"/>
      <c r="I9" s="134">
        <f>SUM(D9:H9)</f>
        <v>0</v>
      </c>
    </row>
    <row r="10" spans="2:9" ht="31.5" x14ac:dyDescent="0.25">
      <c r="B10" s="132">
        <v>2</v>
      </c>
      <c r="C10" s="135" t="s">
        <v>525</v>
      </c>
      <c r="D10" s="134">
        <v>0</v>
      </c>
      <c r="E10" s="134">
        <v>0</v>
      </c>
      <c r="F10" s="134">
        <v>0</v>
      </c>
      <c r="G10" s="134">
        <v>3</v>
      </c>
      <c r="H10" s="134"/>
      <c r="I10" s="134">
        <f t="shared" ref="I10:I73" si="0">SUM(D10:H10)</f>
        <v>3</v>
      </c>
    </row>
    <row r="11" spans="2:9" ht="18.75" x14ac:dyDescent="0.25">
      <c r="B11" s="132">
        <v>3</v>
      </c>
      <c r="C11" s="136" t="s">
        <v>134</v>
      </c>
      <c r="D11" s="134">
        <v>1</v>
      </c>
      <c r="E11" s="134">
        <v>0</v>
      </c>
      <c r="F11" s="134">
        <v>0</v>
      </c>
      <c r="G11" s="134">
        <v>1</v>
      </c>
      <c r="H11" s="134"/>
      <c r="I11" s="134">
        <f t="shared" si="0"/>
        <v>2</v>
      </c>
    </row>
    <row r="12" spans="2:9" ht="18.75" x14ac:dyDescent="0.25">
      <c r="B12" s="132">
        <v>4</v>
      </c>
      <c r="C12" s="137" t="s">
        <v>132</v>
      </c>
      <c r="D12" s="134">
        <v>1</v>
      </c>
      <c r="E12" s="134">
        <v>0</v>
      </c>
      <c r="F12" s="134">
        <v>0</v>
      </c>
      <c r="G12" s="134">
        <v>4</v>
      </c>
      <c r="H12" s="134"/>
      <c r="I12" s="134">
        <f t="shared" si="0"/>
        <v>5</v>
      </c>
    </row>
    <row r="13" spans="2:9" ht="31.5" x14ac:dyDescent="0.25">
      <c r="B13" s="132">
        <v>5</v>
      </c>
      <c r="C13" s="138" t="s">
        <v>92</v>
      </c>
      <c r="D13" s="139">
        <v>21</v>
      </c>
      <c r="E13" s="139">
        <v>0</v>
      </c>
      <c r="F13" s="139">
        <v>0</v>
      </c>
      <c r="G13" s="139">
        <v>4</v>
      </c>
      <c r="H13" s="139"/>
      <c r="I13" s="134">
        <f t="shared" si="0"/>
        <v>25</v>
      </c>
    </row>
    <row r="14" spans="2:9" ht="31.5" x14ac:dyDescent="0.25">
      <c r="B14" s="132">
        <v>6</v>
      </c>
      <c r="C14" s="140" t="s">
        <v>407</v>
      </c>
      <c r="D14" s="139">
        <v>1</v>
      </c>
      <c r="E14" s="139">
        <v>1</v>
      </c>
      <c r="F14" s="139">
        <v>0</v>
      </c>
      <c r="G14" s="139">
        <v>7</v>
      </c>
      <c r="H14" s="139"/>
      <c r="I14" s="134">
        <f t="shared" si="0"/>
        <v>9</v>
      </c>
    </row>
    <row r="15" spans="2:9" ht="31.5" x14ac:dyDescent="0.25">
      <c r="B15" s="132">
        <v>7</v>
      </c>
      <c r="C15" s="140" t="s">
        <v>440</v>
      </c>
      <c r="D15" s="139">
        <v>3</v>
      </c>
      <c r="E15" s="139">
        <v>0</v>
      </c>
      <c r="F15" s="139">
        <v>0</v>
      </c>
      <c r="G15" s="139">
        <v>20</v>
      </c>
      <c r="H15" s="139"/>
      <c r="I15" s="134">
        <f t="shared" si="0"/>
        <v>23</v>
      </c>
    </row>
    <row r="16" spans="2:9" ht="63" x14ac:dyDescent="0.25">
      <c r="B16" s="132">
        <v>8</v>
      </c>
      <c r="C16" s="140" t="s">
        <v>420</v>
      </c>
      <c r="D16" s="139">
        <v>0</v>
      </c>
      <c r="E16" s="139">
        <v>0</v>
      </c>
      <c r="F16" s="139">
        <v>1</v>
      </c>
      <c r="G16" s="139">
        <v>7</v>
      </c>
      <c r="H16" s="139"/>
      <c r="I16" s="134">
        <f t="shared" si="0"/>
        <v>8</v>
      </c>
    </row>
    <row r="17" spans="2:9" ht="31.5" x14ac:dyDescent="0.25">
      <c r="B17" s="132">
        <v>9</v>
      </c>
      <c r="C17" s="141" t="s">
        <v>410</v>
      </c>
      <c r="D17" s="139">
        <v>0</v>
      </c>
      <c r="E17" s="139">
        <v>1</v>
      </c>
      <c r="F17" s="139">
        <v>0</v>
      </c>
      <c r="G17" s="139">
        <v>0</v>
      </c>
      <c r="H17" s="139"/>
      <c r="I17" s="134">
        <f t="shared" si="0"/>
        <v>1</v>
      </c>
    </row>
    <row r="18" spans="2:9" ht="63" x14ac:dyDescent="0.25">
      <c r="B18" s="132">
        <v>10</v>
      </c>
      <c r="C18" s="140" t="s">
        <v>489</v>
      </c>
      <c r="D18" s="139">
        <v>0</v>
      </c>
      <c r="E18" s="139">
        <v>0</v>
      </c>
      <c r="F18" s="139">
        <v>0</v>
      </c>
      <c r="G18" s="139">
        <v>0</v>
      </c>
      <c r="H18" s="139"/>
      <c r="I18" s="134">
        <f t="shared" si="0"/>
        <v>0</v>
      </c>
    </row>
    <row r="19" spans="2:9" ht="47.25" x14ac:dyDescent="0.25">
      <c r="B19" s="132">
        <v>11</v>
      </c>
      <c r="C19" s="140" t="s">
        <v>495</v>
      </c>
      <c r="D19" s="139">
        <v>0</v>
      </c>
      <c r="E19" s="139">
        <v>0</v>
      </c>
      <c r="F19" s="139">
        <v>0</v>
      </c>
      <c r="G19" s="139">
        <v>1</v>
      </c>
      <c r="H19" s="139"/>
      <c r="I19" s="134">
        <f t="shared" si="0"/>
        <v>1</v>
      </c>
    </row>
    <row r="20" spans="2:9" ht="63" x14ac:dyDescent="0.25">
      <c r="B20" s="132">
        <v>12</v>
      </c>
      <c r="C20" s="140" t="s">
        <v>543</v>
      </c>
      <c r="D20" s="139">
        <v>0</v>
      </c>
      <c r="E20" s="139">
        <v>0</v>
      </c>
      <c r="F20" s="139">
        <v>0</v>
      </c>
      <c r="G20" s="139">
        <v>1</v>
      </c>
      <c r="H20" s="139"/>
      <c r="I20" s="134">
        <f t="shared" si="0"/>
        <v>1</v>
      </c>
    </row>
    <row r="21" spans="2:9" ht="18.75" x14ac:dyDescent="0.25">
      <c r="B21" s="132">
        <v>13</v>
      </c>
      <c r="C21" s="141" t="s">
        <v>416</v>
      </c>
      <c r="D21" s="139">
        <v>0</v>
      </c>
      <c r="E21" s="139">
        <v>0</v>
      </c>
      <c r="F21" s="139">
        <v>1</v>
      </c>
      <c r="G21" s="139">
        <v>0</v>
      </c>
      <c r="H21" s="139"/>
      <c r="I21" s="134">
        <f t="shared" si="0"/>
        <v>1</v>
      </c>
    </row>
    <row r="22" spans="2:9" ht="110.25" x14ac:dyDescent="0.25">
      <c r="B22" s="132">
        <v>14</v>
      </c>
      <c r="C22" s="137" t="s">
        <v>411</v>
      </c>
      <c r="D22" s="139">
        <v>0</v>
      </c>
      <c r="E22" s="139">
        <v>2</v>
      </c>
      <c r="F22" s="139">
        <v>0</v>
      </c>
      <c r="G22" s="139">
        <v>1</v>
      </c>
      <c r="H22" s="139"/>
      <c r="I22" s="134">
        <f t="shared" si="0"/>
        <v>3</v>
      </c>
    </row>
    <row r="23" spans="2:9" ht="110.25" x14ac:dyDescent="0.25">
      <c r="B23" s="132">
        <v>15</v>
      </c>
      <c r="C23" s="142" t="s">
        <v>464</v>
      </c>
      <c r="D23" s="139">
        <v>0</v>
      </c>
      <c r="E23" s="139">
        <v>1</v>
      </c>
      <c r="F23" s="139">
        <v>0</v>
      </c>
      <c r="G23" s="139">
        <v>1</v>
      </c>
      <c r="H23" s="139"/>
      <c r="I23" s="134">
        <f t="shared" si="0"/>
        <v>2</v>
      </c>
    </row>
    <row r="24" spans="2:9" ht="78.75" x14ac:dyDescent="0.25">
      <c r="B24" s="132">
        <v>16</v>
      </c>
      <c r="C24" s="140" t="s">
        <v>518</v>
      </c>
      <c r="D24" s="139">
        <v>0</v>
      </c>
      <c r="E24" s="139">
        <v>0</v>
      </c>
      <c r="F24" s="139">
        <v>0</v>
      </c>
      <c r="G24" s="139">
        <v>2</v>
      </c>
      <c r="H24" s="139"/>
      <c r="I24" s="134">
        <f t="shared" si="0"/>
        <v>2</v>
      </c>
    </row>
    <row r="25" spans="2:9" ht="31.5" x14ac:dyDescent="0.25">
      <c r="B25" s="132">
        <v>17</v>
      </c>
      <c r="C25" s="140" t="s">
        <v>552</v>
      </c>
      <c r="D25" s="139">
        <v>0</v>
      </c>
      <c r="E25" s="139">
        <v>0</v>
      </c>
      <c r="F25" s="139">
        <v>0</v>
      </c>
      <c r="G25" s="139">
        <v>0</v>
      </c>
      <c r="H25" s="139"/>
      <c r="I25" s="134">
        <f t="shared" si="0"/>
        <v>0</v>
      </c>
    </row>
    <row r="26" spans="2:9" ht="31.5" x14ac:dyDescent="0.25">
      <c r="B26" s="132">
        <v>18</v>
      </c>
      <c r="C26" s="141" t="s">
        <v>202</v>
      </c>
      <c r="D26" s="139">
        <v>1</v>
      </c>
      <c r="E26" s="139">
        <v>0</v>
      </c>
      <c r="F26" s="139">
        <v>0</v>
      </c>
      <c r="G26" s="139">
        <v>0</v>
      </c>
      <c r="H26" s="139"/>
      <c r="I26" s="134">
        <f t="shared" si="0"/>
        <v>1</v>
      </c>
    </row>
    <row r="27" spans="2:9" ht="31.5" x14ac:dyDescent="0.25">
      <c r="B27" s="132">
        <v>19</v>
      </c>
      <c r="C27" s="140" t="s">
        <v>439</v>
      </c>
      <c r="D27" s="139">
        <v>0</v>
      </c>
      <c r="E27" s="139">
        <v>4</v>
      </c>
      <c r="F27" s="139">
        <v>0</v>
      </c>
      <c r="G27" s="139">
        <v>1</v>
      </c>
      <c r="H27" s="139"/>
      <c r="I27" s="134">
        <f t="shared" si="0"/>
        <v>5</v>
      </c>
    </row>
    <row r="28" spans="2:9" ht="31.5" x14ac:dyDescent="0.25">
      <c r="B28" s="132">
        <v>20</v>
      </c>
      <c r="C28" s="140" t="s">
        <v>217</v>
      </c>
      <c r="D28" s="139">
        <v>3</v>
      </c>
      <c r="E28" s="139">
        <v>0</v>
      </c>
      <c r="F28" s="139">
        <v>0</v>
      </c>
      <c r="G28" s="139">
        <v>0</v>
      </c>
      <c r="H28" s="139"/>
      <c r="I28" s="134">
        <f t="shared" si="0"/>
        <v>3</v>
      </c>
    </row>
    <row r="29" spans="2:9" ht="31.5" x14ac:dyDescent="0.25">
      <c r="B29" s="132">
        <v>21</v>
      </c>
      <c r="C29" s="141" t="s">
        <v>110</v>
      </c>
      <c r="D29" s="139">
        <v>20</v>
      </c>
      <c r="E29" s="139">
        <v>0</v>
      </c>
      <c r="F29" s="139">
        <v>0</v>
      </c>
      <c r="G29" s="139">
        <v>0</v>
      </c>
      <c r="H29" s="139"/>
      <c r="I29" s="134">
        <f t="shared" si="0"/>
        <v>20</v>
      </c>
    </row>
    <row r="30" spans="2:9" ht="31.5" x14ac:dyDescent="0.25">
      <c r="B30" s="132">
        <v>22</v>
      </c>
      <c r="C30" s="140" t="s">
        <v>109</v>
      </c>
      <c r="D30" s="139">
        <v>35</v>
      </c>
      <c r="E30" s="139">
        <v>0</v>
      </c>
      <c r="F30" s="139">
        <v>0</v>
      </c>
      <c r="G30" s="139">
        <v>0</v>
      </c>
      <c r="H30" s="139"/>
      <c r="I30" s="134">
        <f t="shared" si="0"/>
        <v>35</v>
      </c>
    </row>
    <row r="31" spans="2:9" ht="31.5" x14ac:dyDescent="0.25">
      <c r="B31" s="132">
        <v>23</v>
      </c>
      <c r="C31" s="143" t="s">
        <v>647</v>
      </c>
      <c r="D31" s="139">
        <v>0</v>
      </c>
      <c r="E31" s="139">
        <v>0</v>
      </c>
      <c r="F31" s="139">
        <v>0</v>
      </c>
      <c r="G31" s="139">
        <v>0</v>
      </c>
      <c r="H31" s="139"/>
      <c r="I31" s="134">
        <f t="shared" si="0"/>
        <v>0</v>
      </c>
    </row>
    <row r="32" spans="2:9" ht="31.5" x14ac:dyDescent="0.25">
      <c r="B32" s="132">
        <v>24</v>
      </c>
      <c r="C32" s="140" t="s">
        <v>641</v>
      </c>
      <c r="D32" s="139">
        <v>0</v>
      </c>
      <c r="E32" s="139">
        <v>0</v>
      </c>
      <c r="F32" s="139">
        <v>0</v>
      </c>
      <c r="G32" s="139">
        <v>1</v>
      </c>
      <c r="H32" s="139"/>
      <c r="I32" s="134">
        <f t="shared" si="0"/>
        <v>1</v>
      </c>
    </row>
    <row r="33" spans="2:9" ht="47.25" x14ac:dyDescent="0.25">
      <c r="B33" s="132">
        <v>25</v>
      </c>
      <c r="C33" s="140" t="s">
        <v>458</v>
      </c>
      <c r="D33" s="139">
        <v>0</v>
      </c>
      <c r="E33" s="139">
        <v>0</v>
      </c>
      <c r="F33" s="139">
        <v>0</v>
      </c>
      <c r="G33" s="139">
        <v>2</v>
      </c>
      <c r="H33" s="139"/>
      <c r="I33" s="134">
        <f t="shared" si="0"/>
        <v>2</v>
      </c>
    </row>
    <row r="34" spans="2:9" ht="31.5" x14ac:dyDescent="0.25">
      <c r="B34" s="132">
        <v>26</v>
      </c>
      <c r="C34" s="140" t="s">
        <v>57</v>
      </c>
      <c r="D34" s="139">
        <v>1</v>
      </c>
      <c r="E34" s="139">
        <v>0</v>
      </c>
      <c r="F34" s="139">
        <v>0</v>
      </c>
      <c r="G34" s="139">
        <v>1</v>
      </c>
      <c r="H34" s="139"/>
      <c r="I34" s="134">
        <f t="shared" si="0"/>
        <v>2</v>
      </c>
    </row>
    <row r="35" spans="2:9" ht="18.75" x14ac:dyDescent="0.25">
      <c r="B35" s="132">
        <v>27</v>
      </c>
      <c r="C35" s="140" t="s">
        <v>551</v>
      </c>
      <c r="D35" s="139">
        <v>0</v>
      </c>
      <c r="E35" s="139">
        <v>0</v>
      </c>
      <c r="F35" s="139">
        <v>0</v>
      </c>
      <c r="G35" s="139">
        <v>0</v>
      </c>
      <c r="H35" s="139"/>
      <c r="I35" s="134">
        <f t="shared" si="0"/>
        <v>0</v>
      </c>
    </row>
    <row r="36" spans="2:9" ht="18.75" x14ac:dyDescent="0.25">
      <c r="B36" s="132">
        <v>28</v>
      </c>
      <c r="C36" s="140" t="s">
        <v>548</v>
      </c>
      <c r="D36" s="139">
        <v>0</v>
      </c>
      <c r="E36" s="139">
        <v>0</v>
      </c>
      <c r="F36" s="139">
        <v>0</v>
      </c>
      <c r="G36" s="139">
        <v>1</v>
      </c>
      <c r="H36" s="139"/>
      <c r="I36" s="134">
        <f t="shared" si="0"/>
        <v>1</v>
      </c>
    </row>
    <row r="37" spans="2:9" ht="18.75" x14ac:dyDescent="0.25">
      <c r="B37" s="132">
        <v>29</v>
      </c>
      <c r="C37" s="141" t="s">
        <v>351</v>
      </c>
      <c r="D37" s="139">
        <v>1</v>
      </c>
      <c r="E37" s="139">
        <v>0</v>
      </c>
      <c r="F37" s="139">
        <v>0</v>
      </c>
      <c r="G37" s="139">
        <v>0</v>
      </c>
      <c r="H37" s="139"/>
      <c r="I37" s="134">
        <f t="shared" si="0"/>
        <v>1</v>
      </c>
    </row>
    <row r="38" spans="2:9" ht="18.75" x14ac:dyDescent="0.25">
      <c r="B38" s="132">
        <v>30</v>
      </c>
      <c r="C38" s="141" t="s">
        <v>550</v>
      </c>
      <c r="D38" s="139">
        <v>0</v>
      </c>
      <c r="E38" s="139">
        <v>0</v>
      </c>
      <c r="F38" s="139">
        <v>0</v>
      </c>
      <c r="G38" s="139">
        <v>2</v>
      </c>
      <c r="H38" s="139"/>
      <c r="I38" s="134">
        <f t="shared" si="0"/>
        <v>2</v>
      </c>
    </row>
    <row r="39" spans="2:9" ht="18.75" x14ac:dyDescent="0.25">
      <c r="B39" s="132">
        <v>31</v>
      </c>
      <c r="C39" s="141" t="s">
        <v>89</v>
      </c>
      <c r="D39" s="139">
        <v>2</v>
      </c>
      <c r="E39" s="139">
        <v>0</v>
      </c>
      <c r="F39" s="139">
        <v>0</v>
      </c>
      <c r="G39" s="139">
        <v>0</v>
      </c>
      <c r="H39" s="139"/>
      <c r="I39" s="134">
        <f t="shared" si="0"/>
        <v>2</v>
      </c>
    </row>
    <row r="40" spans="2:9" ht="18.75" x14ac:dyDescent="0.25">
      <c r="B40" s="132">
        <v>32</v>
      </c>
      <c r="C40" s="140" t="s">
        <v>343</v>
      </c>
      <c r="D40" s="139">
        <v>3</v>
      </c>
      <c r="E40" s="139">
        <v>0</v>
      </c>
      <c r="F40" s="139">
        <v>0</v>
      </c>
      <c r="G40" s="139">
        <v>0</v>
      </c>
      <c r="H40" s="139"/>
      <c r="I40" s="134">
        <f t="shared" si="0"/>
        <v>3</v>
      </c>
    </row>
    <row r="41" spans="2:9" ht="78.75" x14ac:dyDescent="0.25">
      <c r="B41" s="132">
        <v>33</v>
      </c>
      <c r="C41" s="140" t="s">
        <v>539</v>
      </c>
      <c r="D41" s="139">
        <v>0</v>
      </c>
      <c r="E41" s="139">
        <v>0</v>
      </c>
      <c r="F41" s="139">
        <v>0</v>
      </c>
      <c r="G41" s="139">
        <v>2</v>
      </c>
      <c r="H41" s="139"/>
      <c r="I41" s="134">
        <f t="shared" si="0"/>
        <v>2</v>
      </c>
    </row>
    <row r="42" spans="2:9" ht="18.75" x14ac:dyDescent="0.25">
      <c r="B42" s="132">
        <v>34</v>
      </c>
      <c r="C42" s="140" t="s">
        <v>636</v>
      </c>
      <c r="D42" s="139">
        <v>0</v>
      </c>
      <c r="E42" s="139">
        <v>0</v>
      </c>
      <c r="F42" s="139">
        <v>0</v>
      </c>
      <c r="G42" s="139">
        <v>1</v>
      </c>
      <c r="H42" s="139"/>
      <c r="I42" s="134">
        <f t="shared" si="0"/>
        <v>1</v>
      </c>
    </row>
    <row r="43" spans="2:9" ht="18.75" x14ac:dyDescent="0.25">
      <c r="B43" s="132">
        <v>35</v>
      </c>
      <c r="C43" s="141" t="s">
        <v>24</v>
      </c>
      <c r="D43" s="139">
        <v>25</v>
      </c>
      <c r="E43" s="139">
        <v>0</v>
      </c>
      <c r="F43" s="139">
        <v>0</v>
      </c>
      <c r="G43" s="139">
        <v>8</v>
      </c>
      <c r="H43" s="139"/>
      <c r="I43" s="134">
        <f t="shared" si="0"/>
        <v>33</v>
      </c>
    </row>
    <row r="44" spans="2:9" ht="47.25" x14ac:dyDescent="0.25">
      <c r="B44" s="132">
        <v>36</v>
      </c>
      <c r="C44" s="140" t="s">
        <v>559</v>
      </c>
      <c r="D44" s="139">
        <v>0</v>
      </c>
      <c r="E44" s="139">
        <v>0</v>
      </c>
      <c r="F44" s="139">
        <v>0</v>
      </c>
      <c r="G44" s="139">
        <v>0</v>
      </c>
      <c r="H44" s="139"/>
      <c r="I44" s="134">
        <f t="shared" si="0"/>
        <v>0</v>
      </c>
    </row>
    <row r="45" spans="2:9" ht="47.25" x14ac:dyDescent="0.25">
      <c r="B45" s="132">
        <v>37</v>
      </c>
      <c r="C45" s="140" t="s">
        <v>76</v>
      </c>
      <c r="D45" s="139">
        <v>1</v>
      </c>
      <c r="E45" s="139">
        <v>0</v>
      </c>
      <c r="F45" s="139">
        <v>0</v>
      </c>
      <c r="G45" s="139">
        <v>3</v>
      </c>
      <c r="H45" s="139"/>
      <c r="I45" s="134">
        <f t="shared" si="0"/>
        <v>4</v>
      </c>
    </row>
    <row r="46" spans="2:9" ht="31.5" x14ac:dyDescent="0.25">
      <c r="B46" s="132">
        <v>38</v>
      </c>
      <c r="C46" s="140" t="s">
        <v>615</v>
      </c>
      <c r="D46" s="139">
        <v>0</v>
      </c>
      <c r="E46" s="139">
        <v>0</v>
      </c>
      <c r="F46" s="139">
        <v>0</v>
      </c>
      <c r="G46" s="139">
        <v>0</v>
      </c>
      <c r="H46" s="139"/>
      <c r="I46" s="134">
        <f t="shared" si="0"/>
        <v>0</v>
      </c>
    </row>
    <row r="47" spans="2:9" ht="47.25" x14ac:dyDescent="0.25">
      <c r="B47" s="132">
        <v>39</v>
      </c>
      <c r="C47" s="140" t="s">
        <v>608</v>
      </c>
      <c r="D47" s="139">
        <v>0</v>
      </c>
      <c r="E47" s="139">
        <v>0</v>
      </c>
      <c r="F47" s="139">
        <v>0</v>
      </c>
      <c r="G47" s="139">
        <v>0</v>
      </c>
      <c r="H47" s="139"/>
      <c r="I47" s="134">
        <f t="shared" si="0"/>
        <v>0</v>
      </c>
    </row>
    <row r="48" spans="2:9" ht="18.75" x14ac:dyDescent="0.25">
      <c r="B48" s="132">
        <v>40</v>
      </c>
      <c r="C48" s="140" t="s">
        <v>532</v>
      </c>
      <c r="D48" s="139">
        <v>0</v>
      </c>
      <c r="E48" s="139">
        <v>0</v>
      </c>
      <c r="F48" s="139">
        <v>0</v>
      </c>
      <c r="G48" s="139">
        <v>1</v>
      </c>
      <c r="H48" s="139"/>
      <c r="I48" s="134">
        <f t="shared" si="0"/>
        <v>1</v>
      </c>
    </row>
    <row r="49" spans="2:9" ht="78.75" x14ac:dyDescent="0.25">
      <c r="B49" s="132">
        <v>41</v>
      </c>
      <c r="C49" s="138" t="s">
        <v>516</v>
      </c>
      <c r="D49" s="139">
        <v>0</v>
      </c>
      <c r="E49" s="139">
        <v>0</v>
      </c>
      <c r="F49" s="139">
        <v>0</v>
      </c>
      <c r="G49" s="139">
        <v>4</v>
      </c>
      <c r="H49" s="139"/>
      <c r="I49" s="134">
        <f t="shared" si="0"/>
        <v>4</v>
      </c>
    </row>
    <row r="50" spans="2:9" ht="18.75" x14ac:dyDescent="0.25">
      <c r="B50" s="132">
        <v>42</v>
      </c>
      <c r="C50" s="135" t="s">
        <v>564</v>
      </c>
      <c r="D50" s="139">
        <v>0</v>
      </c>
      <c r="E50" s="139">
        <v>0</v>
      </c>
      <c r="F50" s="139">
        <v>0</v>
      </c>
      <c r="G50" s="139">
        <v>1</v>
      </c>
      <c r="H50" s="139"/>
      <c r="I50" s="134">
        <f t="shared" si="0"/>
        <v>1</v>
      </c>
    </row>
    <row r="51" spans="2:9" ht="31.5" x14ac:dyDescent="0.25">
      <c r="B51" s="132">
        <v>43</v>
      </c>
      <c r="C51" s="137" t="s">
        <v>320</v>
      </c>
      <c r="D51" s="139">
        <v>1</v>
      </c>
      <c r="E51" s="139">
        <v>0</v>
      </c>
      <c r="F51" s="139">
        <v>0</v>
      </c>
      <c r="G51" s="139">
        <v>0</v>
      </c>
      <c r="H51" s="139"/>
      <c r="I51" s="134">
        <f t="shared" si="0"/>
        <v>1</v>
      </c>
    </row>
    <row r="52" spans="2:9" ht="63" x14ac:dyDescent="0.25">
      <c r="B52" s="132">
        <v>44</v>
      </c>
      <c r="C52" s="135" t="s">
        <v>533</v>
      </c>
      <c r="D52" s="139">
        <v>0</v>
      </c>
      <c r="E52" s="139">
        <v>0</v>
      </c>
      <c r="F52" s="139">
        <v>0</v>
      </c>
      <c r="G52" s="139">
        <v>10</v>
      </c>
      <c r="H52" s="139"/>
      <c r="I52" s="134">
        <f t="shared" si="0"/>
        <v>10</v>
      </c>
    </row>
    <row r="53" spans="2:9" ht="94.5" x14ac:dyDescent="0.25">
      <c r="B53" s="132">
        <v>45</v>
      </c>
      <c r="C53" s="135" t="s">
        <v>323</v>
      </c>
      <c r="D53" s="139">
        <v>1</v>
      </c>
      <c r="E53" s="139">
        <v>0</v>
      </c>
      <c r="F53" s="139">
        <v>0</v>
      </c>
      <c r="G53" s="139">
        <v>0</v>
      </c>
      <c r="H53" s="139"/>
      <c r="I53" s="134">
        <f t="shared" si="0"/>
        <v>1</v>
      </c>
    </row>
    <row r="54" spans="2:9" ht="63" x14ac:dyDescent="0.25">
      <c r="B54" s="132">
        <v>46</v>
      </c>
      <c r="C54" s="135" t="s">
        <v>628</v>
      </c>
      <c r="D54" s="139">
        <v>0</v>
      </c>
      <c r="E54" s="139">
        <v>0</v>
      </c>
      <c r="F54" s="139">
        <v>0</v>
      </c>
      <c r="G54" s="139">
        <v>0</v>
      </c>
      <c r="H54" s="139"/>
      <c r="I54" s="134">
        <f t="shared" si="0"/>
        <v>0</v>
      </c>
    </row>
    <row r="55" spans="2:9" ht="78.75" x14ac:dyDescent="0.25">
      <c r="B55" s="132">
        <v>47</v>
      </c>
      <c r="C55" s="137" t="s">
        <v>482</v>
      </c>
      <c r="D55" s="139">
        <v>0</v>
      </c>
      <c r="E55" s="139">
        <v>1</v>
      </c>
      <c r="F55" s="139">
        <v>0</v>
      </c>
      <c r="G55" s="139">
        <v>2</v>
      </c>
      <c r="H55" s="139"/>
      <c r="I55" s="134">
        <f t="shared" si="0"/>
        <v>3</v>
      </c>
    </row>
    <row r="56" spans="2:9" ht="31.5" x14ac:dyDescent="0.25">
      <c r="B56" s="132">
        <v>48</v>
      </c>
      <c r="C56" s="135" t="s">
        <v>502</v>
      </c>
      <c r="D56" s="139">
        <v>0</v>
      </c>
      <c r="E56" s="139">
        <v>0</v>
      </c>
      <c r="F56" s="139">
        <v>0</v>
      </c>
      <c r="G56" s="139">
        <v>0</v>
      </c>
      <c r="H56" s="139"/>
      <c r="I56" s="134">
        <f t="shared" si="0"/>
        <v>0</v>
      </c>
    </row>
    <row r="57" spans="2:9" ht="126" x14ac:dyDescent="0.25">
      <c r="B57" s="132">
        <v>49</v>
      </c>
      <c r="C57" s="144" t="s">
        <v>610</v>
      </c>
      <c r="D57" s="139">
        <v>0</v>
      </c>
      <c r="E57" s="139">
        <v>0</v>
      </c>
      <c r="F57" s="139">
        <v>0</v>
      </c>
      <c r="G57" s="139">
        <v>1</v>
      </c>
      <c r="H57" s="139"/>
      <c r="I57" s="134">
        <f t="shared" si="0"/>
        <v>1</v>
      </c>
    </row>
    <row r="58" spans="2:9" ht="78.75" x14ac:dyDescent="0.25">
      <c r="B58" s="132">
        <v>50</v>
      </c>
      <c r="C58" s="145" t="s">
        <v>129</v>
      </c>
      <c r="D58" s="139">
        <v>2</v>
      </c>
      <c r="E58" s="139">
        <v>0</v>
      </c>
      <c r="F58" s="139">
        <v>0</v>
      </c>
      <c r="G58" s="139">
        <v>1</v>
      </c>
      <c r="H58" s="139"/>
      <c r="I58" s="134">
        <f t="shared" si="0"/>
        <v>3</v>
      </c>
    </row>
    <row r="59" spans="2:9" ht="18.75" x14ac:dyDescent="0.25">
      <c r="B59" s="132">
        <v>51</v>
      </c>
      <c r="C59" s="135" t="s">
        <v>529</v>
      </c>
      <c r="D59" s="139">
        <v>0</v>
      </c>
      <c r="E59" s="139">
        <v>0</v>
      </c>
      <c r="F59" s="139">
        <v>0</v>
      </c>
      <c r="G59" s="139">
        <v>3</v>
      </c>
      <c r="H59" s="139"/>
      <c r="I59" s="134">
        <f t="shared" si="0"/>
        <v>3</v>
      </c>
    </row>
    <row r="60" spans="2:9" ht="31.5" x14ac:dyDescent="0.25">
      <c r="B60" s="132">
        <v>52</v>
      </c>
      <c r="C60" s="137" t="s">
        <v>87</v>
      </c>
      <c r="D60" s="139">
        <v>13</v>
      </c>
      <c r="E60" s="139">
        <v>4</v>
      </c>
      <c r="F60" s="139">
        <v>1</v>
      </c>
      <c r="G60" s="139">
        <v>12</v>
      </c>
      <c r="H60" s="139"/>
      <c r="I60" s="134">
        <f t="shared" si="0"/>
        <v>30</v>
      </c>
    </row>
    <row r="61" spans="2:9" ht="18.75" x14ac:dyDescent="0.25">
      <c r="B61" s="132">
        <v>53</v>
      </c>
      <c r="C61" s="135" t="s">
        <v>513</v>
      </c>
      <c r="D61" s="139">
        <v>0</v>
      </c>
      <c r="E61" s="139">
        <v>0</v>
      </c>
      <c r="F61" s="139">
        <v>0</v>
      </c>
      <c r="G61" s="139">
        <v>0</v>
      </c>
      <c r="H61" s="139"/>
      <c r="I61" s="134">
        <f t="shared" si="0"/>
        <v>0</v>
      </c>
    </row>
    <row r="62" spans="2:9" ht="18.75" x14ac:dyDescent="0.25">
      <c r="B62" s="132">
        <v>54</v>
      </c>
      <c r="C62" s="137" t="s">
        <v>101</v>
      </c>
      <c r="D62" s="139">
        <v>1</v>
      </c>
      <c r="E62" s="139">
        <v>0</v>
      </c>
      <c r="F62" s="139">
        <v>0</v>
      </c>
      <c r="G62" s="139">
        <v>3</v>
      </c>
      <c r="H62" s="139"/>
      <c r="I62" s="134">
        <f t="shared" si="0"/>
        <v>4</v>
      </c>
    </row>
    <row r="63" spans="2:9" ht="31.5" x14ac:dyDescent="0.25">
      <c r="B63" s="132">
        <v>55</v>
      </c>
      <c r="C63" s="137" t="s">
        <v>31</v>
      </c>
      <c r="D63" s="139">
        <v>1</v>
      </c>
      <c r="E63" s="139">
        <v>0</v>
      </c>
      <c r="F63" s="139">
        <v>0</v>
      </c>
      <c r="G63" s="139">
        <v>0</v>
      </c>
      <c r="H63" s="139"/>
      <c r="I63" s="134">
        <f t="shared" si="0"/>
        <v>1</v>
      </c>
    </row>
    <row r="64" spans="2:9" ht="31.5" x14ac:dyDescent="0.25">
      <c r="B64" s="132">
        <v>56</v>
      </c>
      <c r="C64" s="137" t="s">
        <v>107</v>
      </c>
      <c r="D64" s="139">
        <v>12</v>
      </c>
      <c r="E64" s="139">
        <v>0</v>
      </c>
      <c r="F64" s="139">
        <v>0</v>
      </c>
      <c r="G64" s="139">
        <v>1</v>
      </c>
      <c r="H64" s="139"/>
      <c r="I64" s="134">
        <f t="shared" si="0"/>
        <v>13</v>
      </c>
    </row>
    <row r="65" spans="2:9" ht="31.5" x14ac:dyDescent="0.25">
      <c r="B65" s="132">
        <v>57</v>
      </c>
      <c r="C65" s="137" t="s">
        <v>653</v>
      </c>
      <c r="D65" s="139">
        <v>0</v>
      </c>
      <c r="E65" s="139">
        <v>0</v>
      </c>
      <c r="F65" s="139">
        <v>0</v>
      </c>
      <c r="G65" s="139">
        <v>0</v>
      </c>
      <c r="H65" s="139"/>
      <c r="I65" s="134">
        <f t="shared" si="0"/>
        <v>0</v>
      </c>
    </row>
    <row r="66" spans="2:9" ht="18.75" x14ac:dyDescent="0.25">
      <c r="B66" s="132">
        <v>58</v>
      </c>
      <c r="C66" s="137" t="s">
        <v>139</v>
      </c>
      <c r="D66" s="139">
        <v>27</v>
      </c>
      <c r="E66" s="139">
        <v>0</v>
      </c>
      <c r="F66" s="139">
        <v>0</v>
      </c>
      <c r="G66" s="139">
        <v>1</v>
      </c>
      <c r="H66" s="139"/>
      <c r="I66" s="134">
        <f t="shared" si="0"/>
        <v>28</v>
      </c>
    </row>
    <row r="67" spans="2:9" ht="18.75" x14ac:dyDescent="0.25">
      <c r="B67" s="132">
        <v>59</v>
      </c>
      <c r="C67" s="138" t="s">
        <v>651</v>
      </c>
      <c r="D67" s="139">
        <v>0</v>
      </c>
      <c r="E67" s="139">
        <v>0</v>
      </c>
      <c r="F67" s="139">
        <v>0</v>
      </c>
      <c r="G67" s="139">
        <v>0</v>
      </c>
      <c r="H67" s="139"/>
      <c r="I67" s="134">
        <f t="shared" si="0"/>
        <v>0</v>
      </c>
    </row>
    <row r="68" spans="2:9" ht="18.75" x14ac:dyDescent="0.25">
      <c r="B68" s="132">
        <v>60</v>
      </c>
      <c r="C68" s="138" t="s">
        <v>652</v>
      </c>
      <c r="D68" s="139">
        <v>0</v>
      </c>
      <c r="E68" s="139">
        <v>0</v>
      </c>
      <c r="F68" s="139">
        <v>0</v>
      </c>
      <c r="G68" s="139">
        <v>0</v>
      </c>
      <c r="H68" s="139"/>
      <c r="I68" s="134">
        <f t="shared" si="0"/>
        <v>0</v>
      </c>
    </row>
    <row r="69" spans="2:9" ht="18.75" x14ac:dyDescent="0.25">
      <c r="B69" s="132">
        <v>61</v>
      </c>
      <c r="C69" s="137" t="s">
        <v>376</v>
      </c>
      <c r="D69" s="139">
        <v>1</v>
      </c>
      <c r="E69" s="139">
        <v>0</v>
      </c>
      <c r="F69" s="139">
        <v>0</v>
      </c>
      <c r="G69" s="139">
        <v>5</v>
      </c>
      <c r="H69" s="139"/>
      <c r="I69" s="134">
        <f t="shared" si="0"/>
        <v>6</v>
      </c>
    </row>
    <row r="70" spans="2:9" ht="18.75" x14ac:dyDescent="0.25">
      <c r="B70" s="132">
        <v>62</v>
      </c>
      <c r="C70" s="135" t="s">
        <v>97</v>
      </c>
      <c r="D70" s="139">
        <v>1</v>
      </c>
      <c r="E70" s="139">
        <v>0</v>
      </c>
      <c r="F70" s="139">
        <v>0</v>
      </c>
      <c r="G70" s="139">
        <v>4</v>
      </c>
      <c r="H70" s="139"/>
      <c r="I70" s="134">
        <f t="shared" si="0"/>
        <v>5</v>
      </c>
    </row>
    <row r="71" spans="2:9" ht="18.75" x14ac:dyDescent="0.25">
      <c r="B71" s="132">
        <v>63</v>
      </c>
      <c r="C71" s="137" t="s">
        <v>213</v>
      </c>
      <c r="D71" s="139">
        <v>2</v>
      </c>
      <c r="E71" s="139">
        <v>0</v>
      </c>
      <c r="F71" s="139">
        <v>0</v>
      </c>
      <c r="G71" s="139">
        <v>3</v>
      </c>
      <c r="H71" s="139"/>
      <c r="I71" s="134">
        <f t="shared" si="0"/>
        <v>5</v>
      </c>
    </row>
    <row r="72" spans="2:9" ht="31.5" x14ac:dyDescent="0.25">
      <c r="B72" s="132">
        <v>64</v>
      </c>
      <c r="C72" s="137" t="s">
        <v>182</v>
      </c>
      <c r="D72" s="139">
        <v>1</v>
      </c>
      <c r="E72" s="139">
        <v>0</v>
      </c>
      <c r="F72" s="139">
        <v>0</v>
      </c>
      <c r="G72" s="139">
        <v>0</v>
      </c>
      <c r="H72" s="139"/>
      <c r="I72" s="134">
        <f t="shared" si="0"/>
        <v>1</v>
      </c>
    </row>
    <row r="73" spans="2:9" ht="31.5" x14ac:dyDescent="0.25">
      <c r="B73" s="132">
        <v>65</v>
      </c>
      <c r="C73" s="140" t="s">
        <v>53</v>
      </c>
      <c r="D73" s="139">
        <v>31</v>
      </c>
      <c r="E73" s="139">
        <v>0</v>
      </c>
      <c r="F73" s="139">
        <v>0</v>
      </c>
      <c r="G73" s="139">
        <v>0</v>
      </c>
      <c r="H73" s="139"/>
      <c r="I73" s="134">
        <f t="shared" si="0"/>
        <v>31</v>
      </c>
    </row>
    <row r="74" spans="2:9" ht="31.5" x14ac:dyDescent="0.25">
      <c r="B74" s="132">
        <v>66</v>
      </c>
      <c r="C74" s="135" t="s">
        <v>602</v>
      </c>
      <c r="D74" s="139">
        <v>0</v>
      </c>
      <c r="E74" s="139">
        <v>0</v>
      </c>
      <c r="F74" s="139">
        <v>0</v>
      </c>
      <c r="G74" s="139">
        <v>0</v>
      </c>
      <c r="H74" s="139"/>
      <c r="I74" s="134">
        <f t="shared" ref="I74:I86" si="1">SUM(D74:H74)</f>
        <v>0</v>
      </c>
    </row>
    <row r="75" spans="2:9" ht="47.25" x14ac:dyDescent="0.25">
      <c r="B75" s="132">
        <v>67</v>
      </c>
      <c r="C75" s="135" t="s">
        <v>364</v>
      </c>
      <c r="D75" s="139">
        <v>1</v>
      </c>
      <c r="E75" s="139">
        <v>0</v>
      </c>
      <c r="F75" s="139">
        <v>0</v>
      </c>
      <c r="G75" s="139">
        <v>0</v>
      </c>
      <c r="H75" s="139"/>
      <c r="I75" s="134">
        <f t="shared" si="1"/>
        <v>1</v>
      </c>
    </row>
    <row r="76" spans="2:9" ht="18.75" x14ac:dyDescent="0.25">
      <c r="B76" s="132">
        <v>68</v>
      </c>
      <c r="C76" s="135" t="s">
        <v>485</v>
      </c>
      <c r="D76" s="139">
        <v>0</v>
      </c>
      <c r="E76" s="139">
        <v>0</v>
      </c>
      <c r="F76" s="139">
        <v>0</v>
      </c>
      <c r="G76" s="139">
        <v>1</v>
      </c>
      <c r="H76" s="139"/>
      <c r="I76" s="134">
        <f t="shared" si="1"/>
        <v>1</v>
      </c>
    </row>
    <row r="77" spans="2:9" ht="18.75" x14ac:dyDescent="0.25">
      <c r="B77" s="132">
        <v>69</v>
      </c>
      <c r="C77" s="137" t="s">
        <v>90</v>
      </c>
      <c r="D77" s="139">
        <v>10</v>
      </c>
      <c r="E77" s="139">
        <v>3</v>
      </c>
      <c r="F77" s="139">
        <v>1</v>
      </c>
      <c r="G77" s="139">
        <v>1</v>
      </c>
      <c r="H77" s="139"/>
      <c r="I77" s="134">
        <f t="shared" si="1"/>
        <v>15</v>
      </c>
    </row>
    <row r="78" spans="2:9" ht="18.75" x14ac:dyDescent="0.25">
      <c r="B78" s="132">
        <v>70</v>
      </c>
      <c r="C78" s="135" t="s">
        <v>44</v>
      </c>
      <c r="D78" s="139">
        <v>33</v>
      </c>
      <c r="E78" s="139">
        <v>1</v>
      </c>
      <c r="F78" s="139">
        <v>2</v>
      </c>
      <c r="G78" s="139">
        <v>23</v>
      </c>
      <c r="H78" s="139"/>
      <c r="I78" s="134">
        <f t="shared" si="1"/>
        <v>59</v>
      </c>
    </row>
    <row r="79" spans="2:9" ht="31.5" x14ac:dyDescent="0.25">
      <c r="B79" s="132">
        <v>71</v>
      </c>
      <c r="C79" s="135" t="s">
        <v>650</v>
      </c>
      <c r="D79" s="139">
        <v>0</v>
      </c>
      <c r="E79" s="139">
        <v>0</v>
      </c>
      <c r="F79" s="139">
        <v>0</v>
      </c>
      <c r="G79" s="139">
        <v>0</v>
      </c>
      <c r="H79" s="139"/>
      <c r="I79" s="134">
        <f t="shared" si="1"/>
        <v>0</v>
      </c>
    </row>
    <row r="80" spans="2:9" ht="47.25" x14ac:dyDescent="0.25">
      <c r="B80" s="132">
        <v>72</v>
      </c>
      <c r="C80" s="146" t="s">
        <v>471</v>
      </c>
      <c r="D80" s="139">
        <v>0</v>
      </c>
      <c r="E80" s="139">
        <v>0</v>
      </c>
      <c r="F80" s="139">
        <v>0</v>
      </c>
      <c r="G80" s="139">
        <v>2</v>
      </c>
      <c r="H80" s="139"/>
      <c r="I80" s="134">
        <f t="shared" si="1"/>
        <v>2</v>
      </c>
    </row>
    <row r="81" spans="2:9" ht="18.75" x14ac:dyDescent="0.25">
      <c r="B81" s="132">
        <v>73</v>
      </c>
      <c r="C81" s="140" t="s">
        <v>595</v>
      </c>
      <c r="D81" s="139">
        <v>0</v>
      </c>
      <c r="E81" s="139">
        <v>0</v>
      </c>
      <c r="F81" s="139">
        <v>0</v>
      </c>
      <c r="G81" s="139">
        <v>0</v>
      </c>
      <c r="H81" s="139"/>
      <c r="I81" s="134">
        <f t="shared" si="1"/>
        <v>0</v>
      </c>
    </row>
    <row r="82" spans="2:9" ht="18.75" x14ac:dyDescent="0.25">
      <c r="B82" s="132">
        <v>74</v>
      </c>
      <c r="C82" s="140" t="s">
        <v>622</v>
      </c>
      <c r="D82" s="139">
        <v>0</v>
      </c>
      <c r="E82" s="139">
        <v>0</v>
      </c>
      <c r="F82" s="139">
        <v>0</v>
      </c>
      <c r="G82" s="139">
        <v>0</v>
      </c>
      <c r="H82" s="139"/>
      <c r="I82" s="134">
        <f t="shared" si="1"/>
        <v>0</v>
      </c>
    </row>
    <row r="83" spans="2:9" ht="18.75" x14ac:dyDescent="0.25">
      <c r="B83" s="132">
        <v>75</v>
      </c>
      <c r="C83" s="140" t="s">
        <v>451</v>
      </c>
      <c r="D83" s="139">
        <v>1</v>
      </c>
      <c r="E83" s="139">
        <v>0</v>
      </c>
      <c r="F83" s="139">
        <v>0</v>
      </c>
      <c r="G83" s="139">
        <v>5</v>
      </c>
      <c r="H83" s="139"/>
      <c r="I83" s="134">
        <f t="shared" si="1"/>
        <v>6</v>
      </c>
    </row>
    <row r="84" spans="2:9" ht="78.75" x14ac:dyDescent="0.25">
      <c r="B84" s="132">
        <v>76</v>
      </c>
      <c r="C84" s="141" t="s">
        <v>86</v>
      </c>
      <c r="D84" s="139">
        <v>38</v>
      </c>
      <c r="E84" s="139">
        <v>5</v>
      </c>
      <c r="F84" s="139">
        <v>1</v>
      </c>
      <c r="G84" s="139">
        <v>36</v>
      </c>
      <c r="H84" s="139"/>
      <c r="I84" s="134">
        <f t="shared" si="1"/>
        <v>80</v>
      </c>
    </row>
    <row r="85" spans="2:9" ht="63" x14ac:dyDescent="0.25">
      <c r="B85" s="132">
        <v>77</v>
      </c>
      <c r="C85" s="140" t="s">
        <v>356</v>
      </c>
      <c r="D85" s="139">
        <v>2</v>
      </c>
      <c r="E85" s="139">
        <v>0</v>
      </c>
      <c r="F85" s="139">
        <v>0</v>
      </c>
      <c r="G85" s="139">
        <v>1</v>
      </c>
      <c r="H85" s="139"/>
      <c r="I85" s="134">
        <f t="shared" si="1"/>
        <v>3</v>
      </c>
    </row>
    <row r="86" spans="2:9" ht="63" x14ac:dyDescent="0.25">
      <c r="B86" s="167">
        <v>78</v>
      </c>
      <c r="C86" s="141" t="s">
        <v>84</v>
      </c>
      <c r="D86" s="149">
        <v>17</v>
      </c>
      <c r="E86" s="149">
        <v>3</v>
      </c>
      <c r="F86" s="149">
        <v>1</v>
      </c>
      <c r="G86" s="149">
        <v>10</v>
      </c>
      <c r="H86" s="149"/>
      <c r="I86" s="134">
        <f t="shared" si="1"/>
        <v>31</v>
      </c>
    </row>
    <row r="87" spans="2:9" ht="15.75" x14ac:dyDescent="0.25">
      <c r="B87" s="167"/>
      <c r="C87" s="160"/>
      <c r="D87" s="161"/>
      <c r="E87" s="161"/>
      <c r="F87" s="161"/>
      <c r="G87" s="161"/>
      <c r="H87" s="162" t="s">
        <v>849</v>
      </c>
      <c r="I87" s="163">
        <v>1150</v>
      </c>
    </row>
    <row r="88" spans="2:9" ht="15.75" x14ac:dyDescent="0.25">
      <c r="B88" s="149"/>
      <c r="C88" s="147" t="s">
        <v>825</v>
      </c>
      <c r="D88" s="149">
        <f>SUM(D9:D86)</f>
        <v>315</v>
      </c>
      <c r="E88" s="149">
        <f t="shared" ref="E88:H88" si="2">SUM(E9:E86)</f>
        <v>26</v>
      </c>
      <c r="F88" s="149">
        <f t="shared" si="2"/>
        <v>8</v>
      </c>
      <c r="G88" s="149">
        <f t="shared" si="2"/>
        <v>205</v>
      </c>
      <c r="H88" s="162" t="s">
        <v>849</v>
      </c>
      <c r="I88" s="149">
        <f>SUM(I9:I87)</f>
        <v>1704</v>
      </c>
    </row>
    <row r="89" spans="2:9" ht="47.25" customHeight="1" x14ac:dyDescent="0.25">
      <c r="B89" s="186" t="s">
        <v>850</v>
      </c>
      <c r="C89" s="186"/>
      <c r="D89" s="186"/>
      <c r="E89" s="186"/>
      <c r="F89" s="186"/>
      <c r="G89" s="186"/>
      <c r="H89" s="186"/>
      <c r="I89" s="186"/>
    </row>
  </sheetData>
  <autoFilter ref="B8:I86"/>
  <mergeCells count="12">
    <mergeCell ref="F2:I2"/>
    <mergeCell ref="F1:I1"/>
    <mergeCell ref="B89:I89"/>
    <mergeCell ref="B3:I3"/>
    <mergeCell ref="B5:B7"/>
    <mergeCell ref="C5:C7"/>
    <mergeCell ref="D5:I5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I78"/>
  <sheetViews>
    <sheetView showZeros="0" tabSelected="1" view="pageBreakPreview" zoomScale="60" zoomScaleNormal="75" workbookViewId="0">
      <pane xSplit="3" ySplit="8" topLeftCell="D9" activePane="bottomRight" state="frozen"/>
      <selection pane="topRight" activeCell="D1" sqref="D1"/>
      <selection pane="bottomLeft" activeCell="A8" sqref="A8"/>
      <selection pane="bottomRight" activeCell="L69" sqref="L69"/>
    </sheetView>
  </sheetViews>
  <sheetFormatPr defaultRowHeight="15" x14ac:dyDescent="0.25"/>
  <cols>
    <col min="1" max="1" width="1.85546875" customWidth="1"/>
    <col min="2" max="2" width="5" customWidth="1"/>
    <col min="3" max="3" width="58.85546875" customWidth="1"/>
    <col min="4" max="8" width="8.28515625" customWidth="1"/>
    <col min="9" max="9" width="16.7109375" customWidth="1"/>
  </cols>
  <sheetData>
    <row r="1" spans="2:9" ht="18.75" customHeight="1" x14ac:dyDescent="0.25">
      <c r="F1" s="185" t="s">
        <v>847</v>
      </c>
      <c r="G1" s="185"/>
      <c r="H1" s="185"/>
      <c r="I1" s="185"/>
    </row>
    <row r="2" spans="2:9" ht="78.75" customHeight="1" x14ac:dyDescent="0.25">
      <c r="F2" s="169" t="s">
        <v>844</v>
      </c>
      <c r="G2" s="169"/>
      <c r="H2" s="169"/>
      <c r="I2" s="169"/>
    </row>
    <row r="3" spans="2:9" ht="117.75" customHeight="1" x14ac:dyDescent="0.25">
      <c r="B3" s="172" t="s">
        <v>826</v>
      </c>
      <c r="C3" s="172"/>
      <c r="D3" s="172"/>
      <c r="E3" s="172"/>
      <c r="F3" s="172"/>
      <c r="G3" s="172"/>
      <c r="H3" s="172"/>
      <c r="I3" s="172"/>
    </row>
    <row r="5" spans="2:9" ht="37.5" customHeight="1" x14ac:dyDescent="0.25">
      <c r="B5" s="187" t="s">
        <v>1</v>
      </c>
      <c r="C5" s="188" t="s">
        <v>821</v>
      </c>
      <c r="D5" s="188" t="s">
        <v>822</v>
      </c>
      <c r="E5" s="188"/>
      <c r="F5" s="188"/>
      <c r="G5" s="188"/>
      <c r="H5" s="188"/>
      <c r="I5" s="188"/>
    </row>
    <row r="6" spans="2:9" ht="18.75" x14ac:dyDescent="0.25">
      <c r="B6" s="187"/>
      <c r="C6" s="188"/>
      <c r="D6" s="188">
        <v>2021</v>
      </c>
      <c r="E6" s="188">
        <v>2022</v>
      </c>
      <c r="F6" s="188">
        <v>2023</v>
      </c>
      <c r="G6" s="188">
        <v>2024</v>
      </c>
      <c r="H6" s="188">
        <v>2025</v>
      </c>
      <c r="I6" s="130" t="s">
        <v>823</v>
      </c>
    </row>
    <row r="7" spans="2:9" ht="18.75" x14ac:dyDescent="0.25">
      <c r="B7" s="187"/>
      <c r="C7" s="188"/>
      <c r="D7" s="188"/>
      <c r="E7" s="188"/>
      <c r="F7" s="188"/>
      <c r="G7" s="188"/>
      <c r="H7" s="188"/>
      <c r="I7" s="130" t="s">
        <v>824</v>
      </c>
    </row>
    <row r="8" spans="2:9" ht="18.75" x14ac:dyDescent="0.25">
      <c r="B8" s="131">
        <v>1</v>
      </c>
      <c r="C8" s="131">
        <v>2</v>
      </c>
      <c r="D8" s="131">
        <v>3</v>
      </c>
      <c r="E8" s="131">
        <v>4</v>
      </c>
      <c r="F8" s="131">
        <v>5</v>
      </c>
      <c r="G8" s="131">
        <v>6</v>
      </c>
      <c r="H8" s="131">
        <v>7</v>
      </c>
      <c r="I8" s="131">
        <v>8</v>
      </c>
    </row>
    <row r="9" spans="2:9" ht="15.75" x14ac:dyDescent="0.25">
      <c r="B9" s="147">
        <v>1</v>
      </c>
      <c r="C9" s="148" t="s">
        <v>134</v>
      </c>
      <c r="D9" s="134">
        <v>0</v>
      </c>
      <c r="E9" s="134">
        <v>0</v>
      </c>
      <c r="F9" s="134">
        <v>0</v>
      </c>
      <c r="G9" s="134">
        <v>1</v>
      </c>
      <c r="H9" s="134"/>
      <c r="I9" s="134">
        <f>SUM(D9:H9)</f>
        <v>1</v>
      </c>
    </row>
    <row r="10" spans="2:9" ht="15.75" x14ac:dyDescent="0.25">
      <c r="B10" s="147">
        <v>2</v>
      </c>
      <c r="C10" s="148" t="s">
        <v>784</v>
      </c>
      <c r="D10" s="134">
        <v>0</v>
      </c>
      <c r="E10" s="134">
        <v>0</v>
      </c>
      <c r="F10" s="134">
        <v>0</v>
      </c>
      <c r="G10" s="134">
        <v>1</v>
      </c>
      <c r="H10" s="134"/>
      <c r="I10" s="134">
        <f t="shared" ref="I10:I73" si="0">SUM(D10:H10)</f>
        <v>1</v>
      </c>
    </row>
    <row r="11" spans="2:9" ht="47.25" x14ac:dyDescent="0.25">
      <c r="B11" s="147">
        <v>3</v>
      </c>
      <c r="C11" s="136" t="s">
        <v>731</v>
      </c>
      <c r="D11" s="134">
        <v>1</v>
      </c>
      <c r="E11" s="134">
        <v>0</v>
      </c>
      <c r="F11" s="134">
        <v>0</v>
      </c>
      <c r="G11" s="134">
        <v>0</v>
      </c>
      <c r="H11" s="134"/>
      <c r="I11" s="134">
        <f t="shared" si="0"/>
        <v>1</v>
      </c>
    </row>
    <row r="12" spans="2:9" ht="15.75" x14ac:dyDescent="0.25">
      <c r="B12" s="147">
        <v>4</v>
      </c>
      <c r="C12" s="136" t="s">
        <v>92</v>
      </c>
      <c r="D12" s="134">
        <v>15</v>
      </c>
      <c r="E12" s="134">
        <v>0</v>
      </c>
      <c r="F12" s="134">
        <v>0</v>
      </c>
      <c r="G12" s="134">
        <v>2</v>
      </c>
      <c r="H12" s="134"/>
      <c r="I12" s="134">
        <f t="shared" si="0"/>
        <v>17</v>
      </c>
    </row>
    <row r="13" spans="2:9" ht="31.5" x14ac:dyDescent="0.25">
      <c r="B13" s="147">
        <v>5</v>
      </c>
      <c r="C13" s="136" t="s">
        <v>653</v>
      </c>
      <c r="D13" s="149">
        <v>0</v>
      </c>
      <c r="E13" s="149">
        <v>0</v>
      </c>
      <c r="F13" s="149">
        <v>0</v>
      </c>
      <c r="G13" s="149">
        <v>0</v>
      </c>
      <c r="H13" s="134"/>
      <c r="I13" s="134">
        <f t="shared" si="0"/>
        <v>0</v>
      </c>
    </row>
    <row r="14" spans="2:9" ht="31.5" x14ac:dyDescent="0.25">
      <c r="B14" s="147">
        <v>6</v>
      </c>
      <c r="C14" s="136" t="s">
        <v>407</v>
      </c>
      <c r="D14" s="149">
        <v>7</v>
      </c>
      <c r="E14" s="149">
        <v>0</v>
      </c>
      <c r="F14" s="149">
        <v>0</v>
      </c>
      <c r="G14" s="149">
        <v>0</v>
      </c>
      <c r="H14" s="134"/>
      <c r="I14" s="134">
        <f t="shared" si="0"/>
        <v>7</v>
      </c>
    </row>
    <row r="15" spans="2:9" ht="31.5" x14ac:dyDescent="0.25">
      <c r="B15" s="147">
        <v>7</v>
      </c>
      <c r="C15" s="136" t="s">
        <v>440</v>
      </c>
      <c r="D15" s="149">
        <v>12</v>
      </c>
      <c r="E15" s="149">
        <v>3</v>
      </c>
      <c r="F15" s="149">
        <v>0</v>
      </c>
      <c r="G15" s="149">
        <v>6</v>
      </c>
      <c r="H15" s="134"/>
      <c r="I15" s="134">
        <f t="shared" si="0"/>
        <v>21</v>
      </c>
    </row>
    <row r="16" spans="2:9" ht="78.75" x14ac:dyDescent="0.25">
      <c r="B16" s="147">
        <v>8</v>
      </c>
      <c r="C16" s="136" t="s">
        <v>411</v>
      </c>
      <c r="D16" s="149">
        <v>1</v>
      </c>
      <c r="E16" s="149">
        <v>2</v>
      </c>
      <c r="F16" s="149">
        <v>0</v>
      </c>
      <c r="G16" s="149">
        <v>0</v>
      </c>
      <c r="H16" s="134"/>
      <c r="I16" s="134">
        <f t="shared" si="0"/>
        <v>3</v>
      </c>
    </row>
    <row r="17" spans="2:9" ht="94.5" x14ac:dyDescent="0.25">
      <c r="B17" s="147">
        <v>9</v>
      </c>
      <c r="C17" s="148" t="s">
        <v>464</v>
      </c>
      <c r="D17" s="149">
        <v>0</v>
      </c>
      <c r="E17" s="149">
        <v>1</v>
      </c>
      <c r="F17" s="149">
        <v>0</v>
      </c>
      <c r="G17" s="149">
        <v>0</v>
      </c>
      <c r="H17" s="134"/>
      <c r="I17" s="134">
        <f t="shared" si="0"/>
        <v>1</v>
      </c>
    </row>
    <row r="18" spans="2:9" ht="63" x14ac:dyDescent="0.25">
      <c r="B18" s="147">
        <v>10</v>
      </c>
      <c r="C18" s="148" t="s">
        <v>518</v>
      </c>
      <c r="D18" s="149">
        <v>0</v>
      </c>
      <c r="E18" s="149">
        <v>1</v>
      </c>
      <c r="F18" s="149">
        <v>0</v>
      </c>
      <c r="G18" s="149">
        <v>0</v>
      </c>
      <c r="H18" s="134"/>
      <c r="I18" s="134">
        <f t="shared" si="0"/>
        <v>1</v>
      </c>
    </row>
    <row r="19" spans="2:9" ht="78.75" x14ac:dyDescent="0.25">
      <c r="B19" s="147">
        <v>11</v>
      </c>
      <c r="C19" s="150" t="s">
        <v>827</v>
      </c>
      <c r="D19" s="149">
        <v>0</v>
      </c>
      <c r="E19" s="149">
        <v>0</v>
      </c>
      <c r="F19" s="149">
        <v>0</v>
      </c>
      <c r="G19" s="149">
        <v>0</v>
      </c>
      <c r="H19" s="134"/>
      <c r="I19" s="134">
        <f t="shared" si="0"/>
        <v>0</v>
      </c>
    </row>
    <row r="20" spans="2:9" ht="31.5" x14ac:dyDescent="0.25">
      <c r="B20" s="147">
        <v>12</v>
      </c>
      <c r="C20" s="136" t="s">
        <v>552</v>
      </c>
      <c r="D20" s="149">
        <v>9</v>
      </c>
      <c r="E20" s="149">
        <v>0</v>
      </c>
      <c r="F20" s="149">
        <v>0</v>
      </c>
      <c r="G20" s="149">
        <v>0</v>
      </c>
      <c r="H20" s="134"/>
      <c r="I20" s="134">
        <f t="shared" si="0"/>
        <v>9</v>
      </c>
    </row>
    <row r="21" spans="2:9" ht="31.5" x14ac:dyDescent="0.25">
      <c r="B21" s="147">
        <v>13</v>
      </c>
      <c r="C21" s="136" t="s">
        <v>202</v>
      </c>
      <c r="D21" s="149">
        <v>10</v>
      </c>
      <c r="E21" s="149">
        <v>1</v>
      </c>
      <c r="F21" s="149">
        <v>0</v>
      </c>
      <c r="G21" s="149">
        <v>0</v>
      </c>
      <c r="H21" s="134"/>
      <c r="I21" s="134">
        <f t="shared" si="0"/>
        <v>11</v>
      </c>
    </row>
    <row r="22" spans="2:9" ht="31.5" x14ac:dyDescent="0.25">
      <c r="B22" s="147">
        <v>14</v>
      </c>
      <c r="C22" s="136" t="s">
        <v>747</v>
      </c>
      <c r="D22" s="149">
        <v>0</v>
      </c>
      <c r="E22" s="149">
        <v>4</v>
      </c>
      <c r="F22" s="149">
        <v>0</v>
      </c>
      <c r="G22" s="149">
        <v>0</v>
      </c>
      <c r="H22" s="134"/>
      <c r="I22" s="134">
        <f t="shared" si="0"/>
        <v>4</v>
      </c>
    </row>
    <row r="23" spans="2:9" ht="31.5" x14ac:dyDescent="0.25">
      <c r="B23" s="147">
        <v>15</v>
      </c>
      <c r="C23" s="136" t="s">
        <v>828</v>
      </c>
      <c r="D23" s="149">
        <v>0</v>
      </c>
      <c r="E23" s="149">
        <v>0</v>
      </c>
      <c r="F23" s="149">
        <v>0</v>
      </c>
      <c r="G23" s="149">
        <v>0</v>
      </c>
      <c r="H23" s="134"/>
      <c r="I23" s="134">
        <f t="shared" si="0"/>
        <v>0</v>
      </c>
    </row>
    <row r="24" spans="2:9" ht="31.5" x14ac:dyDescent="0.25">
      <c r="B24" s="147">
        <v>16</v>
      </c>
      <c r="C24" s="136" t="s">
        <v>217</v>
      </c>
      <c r="D24" s="149">
        <v>16</v>
      </c>
      <c r="E24" s="149">
        <v>0</v>
      </c>
      <c r="F24" s="149">
        <v>0</v>
      </c>
      <c r="G24" s="149">
        <v>0</v>
      </c>
      <c r="H24" s="134"/>
      <c r="I24" s="134">
        <f t="shared" si="0"/>
        <v>16</v>
      </c>
    </row>
    <row r="25" spans="2:9" ht="15.75" x14ac:dyDescent="0.25">
      <c r="B25" s="147">
        <v>17</v>
      </c>
      <c r="C25" s="148" t="s">
        <v>439</v>
      </c>
      <c r="D25" s="149">
        <v>0</v>
      </c>
      <c r="E25" s="149">
        <v>1</v>
      </c>
      <c r="F25" s="149">
        <v>0</v>
      </c>
      <c r="G25" s="149">
        <v>0</v>
      </c>
      <c r="H25" s="134"/>
      <c r="I25" s="134">
        <f t="shared" si="0"/>
        <v>1</v>
      </c>
    </row>
    <row r="26" spans="2:9" ht="31.5" x14ac:dyDescent="0.25">
      <c r="B26" s="147">
        <v>18</v>
      </c>
      <c r="C26" s="136" t="s">
        <v>110</v>
      </c>
      <c r="D26" s="149">
        <v>16</v>
      </c>
      <c r="E26" s="149">
        <v>0</v>
      </c>
      <c r="F26" s="149">
        <v>0</v>
      </c>
      <c r="G26" s="149">
        <v>2</v>
      </c>
      <c r="H26" s="134"/>
      <c r="I26" s="134">
        <f t="shared" si="0"/>
        <v>18</v>
      </c>
    </row>
    <row r="27" spans="2:9" ht="31.5" x14ac:dyDescent="0.25">
      <c r="B27" s="147">
        <v>19</v>
      </c>
      <c r="C27" s="136" t="s">
        <v>109</v>
      </c>
      <c r="D27" s="149">
        <v>32</v>
      </c>
      <c r="E27" s="149">
        <v>0</v>
      </c>
      <c r="F27" s="149">
        <v>0</v>
      </c>
      <c r="G27" s="149">
        <v>0</v>
      </c>
      <c r="H27" s="134"/>
      <c r="I27" s="134">
        <f t="shared" si="0"/>
        <v>32</v>
      </c>
    </row>
    <row r="28" spans="2:9" ht="31.5" x14ac:dyDescent="0.25">
      <c r="B28" s="147">
        <v>20</v>
      </c>
      <c r="C28" s="136" t="s">
        <v>458</v>
      </c>
      <c r="D28" s="149">
        <v>0</v>
      </c>
      <c r="E28" s="149">
        <v>0</v>
      </c>
      <c r="F28" s="149">
        <v>0</v>
      </c>
      <c r="G28" s="149">
        <v>1</v>
      </c>
      <c r="H28" s="134"/>
      <c r="I28" s="134">
        <f t="shared" si="0"/>
        <v>1</v>
      </c>
    </row>
    <row r="29" spans="2:9" ht="15.75" x14ac:dyDescent="0.25">
      <c r="B29" s="147">
        <v>21</v>
      </c>
      <c r="C29" s="136" t="s">
        <v>829</v>
      </c>
      <c r="D29" s="149">
        <v>0</v>
      </c>
      <c r="E29" s="149">
        <v>0</v>
      </c>
      <c r="F29" s="149">
        <v>0</v>
      </c>
      <c r="G29" s="149">
        <v>0</v>
      </c>
      <c r="H29" s="134"/>
      <c r="I29" s="134">
        <f t="shared" si="0"/>
        <v>0</v>
      </c>
    </row>
    <row r="30" spans="2:9" ht="15.75" x14ac:dyDescent="0.25">
      <c r="B30" s="147">
        <v>22</v>
      </c>
      <c r="C30" s="136" t="s">
        <v>550</v>
      </c>
      <c r="D30" s="149">
        <v>1</v>
      </c>
      <c r="E30" s="149">
        <v>0</v>
      </c>
      <c r="F30" s="149">
        <v>0</v>
      </c>
      <c r="G30" s="149">
        <v>0</v>
      </c>
      <c r="H30" s="134"/>
      <c r="I30" s="134">
        <f t="shared" si="0"/>
        <v>1</v>
      </c>
    </row>
    <row r="31" spans="2:9" ht="15.75" x14ac:dyDescent="0.25">
      <c r="B31" s="147">
        <v>23</v>
      </c>
      <c r="C31" s="136" t="s">
        <v>89</v>
      </c>
      <c r="D31" s="149">
        <v>2</v>
      </c>
      <c r="E31" s="149">
        <v>0</v>
      </c>
      <c r="F31" s="149">
        <v>0</v>
      </c>
      <c r="G31" s="149">
        <v>0</v>
      </c>
      <c r="H31" s="134"/>
      <c r="I31" s="134">
        <f t="shared" si="0"/>
        <v>2</v>
      </c>
    </row>
    <row r="32" spans="2:9" ht="15.75" x14ac:dyDescent="0.25">
      <c r="B32" s="147">
        <v>24</v>
      </c>
      <c r="C32" s="136" t="s">
        <v>343</v>
      </c>
      <c r="D32" s="149">
        <v>2</v>
      </c>
      <c r="E32" s="149">
        <v>0</v>
      </c>
      <c r="F32" s="149">
        <v>0</v>
      </c>
      <c r="G32" s="149">
        <v>0</v>
      </c>
      <c r="H32" s="134"/>
      <c r="I32" s="134">
        <f t="shared" si="0"/>
        <v>2</v>
      </c>
    </row>
    <row r="33" spans="2:9" ht="63" x14ac:dyDescent="0.25">
      <c r="B33" s="147">
        <v>25</v>
      </c>
      <c r="C33" s="136" t="s">
        <v>539</v>
      </c>
      <c r="D33" s="149">
        <v>1</v>
      </c>
      <c r="E33" s="149">
        <v>0</v>
      </c>
      <c r="F33" s="149">
        <v>0</v>
      </c>
      <c r="G33" s="149">
        <v>0</v>
      </c>
      <c r="H33" s="134"/>
      <c r="I33" s="134">
        <f t="shared" si="0"/>
        <v>1</v>
      </c>
    </row>
    <row r="34" spans="2:9" ht="15.75" x14ac:dyDescent="0.25">
      <c r="B34" s="147">
        <v>26</v>
      </c>
      <c r="C34" s="136" t="s">
        <v>636</v>
      </c>
      <c r="D34" s="149">
        <v>6</v>
      </c>
      <c r="E34" s="149">
        <v>0</v>
      </c>
      <c r="F34" s="149">
        <v>0</v>
      </c>
      <c r="G34" s="149">
        <v>6</v>
      </c>
      <c r="H34" s="134"/>
      <c r="I34" s="134">
        <f t="shared" si="0"/>
        <v>12</v>
      </c>
    </row>
    <row r="35" spans="2:9" ht="15.75" x14ac:dyDescent="0.25">
      <c r="B35" s="147">
        <v>27</v>
      </c>
      <c r="C35" s="136" t="s">
        <v>24</v>
      </c>
      <c r="D35" s="149">
        <v>13</v>
      </c>
      <c r="E35" s="149">
        <v>0</v>
      </c>
      <c r="F35" s="149">
        <v>0</v>
      </c>
      <c r="G35" s="149">
        <v>1</v>
      </c>
      <c r="H35" s="134"/>
      <c r="I35" s="134">
        <f t="shared" si="0"/>
        <v>14</v>
      </c>
    </row>
    <row r="36" spans="2:9" ht="15.75" x14ac:dyDescent="0.25">
      <c r="B36" s="147">
        <v>28</v>
      </c>
      <c r="C36" s="136" t="s">
        <v>703</v>
      </c>
      <c r="D36" s="149">
        <v>3</v>
      </c>
      <c r="E36" s="149">
        <v>0</v>
      </c>
      <c r="F36" s="149">
        <v>0</v>
      </c>
      <c r="G36" s="149">
        <v>0</v>
      </c>
      <c r="H36" s="134"/>
      <c r="I36" s="134">
        <f t="shared" si="0"/>
        <v>3</v>
      </c>
    </row>
    <row r="37" spans="2:9" ht="15.75" x14ac:dyDescent="0.25">
      <c r="B37" s="147">
        <v>29</v>
      </c>
      <c r="C37" s="151" t="s">
        <v>830</v>
      </c>
      <c r="D37" s="149">
        <v>0</v>
      </c>
      <c r="E37" s="149">
        <v>0</v>
      </c>
      <c r="F37" s="149">
        <v>0</v>
      </c>
      <c r="G37" s="149">
        <v>0</v>
      </c>
      <c r="H37" s="134"/>
      <c r="I37" s="134">
        <f t="shared" si="0"/>
        <v>0</v>
      </c>
    </row>
    <row r="38" spans="2:9" ht="31.5" x14ac:dyDescent="0.25">
      <c r="B38" s="147">
        <v>30</v>
      </c>
      <c r="C38" s="148" t="s">
        <v>76</v>
      </c>
      <c r="D38" s="149">
        <v>6</v>
      </c>
      <c r="E38" s="149">
        <v>0</v>
      </c>
      <c r="F38" s="149">
        <v>0</v>
      </c>
      <c r="G38" s="149">
        <v>30</v>
      </c>
      <c r="H38" s="134"/>
      <c r="I38" s="134">
        <f t="shared" si="0"/>
        <v>36</v>
      </c>
    </row>
    <row r="39" spans="2:9" ht="15.75" x14ac:dyDescent="0.25">
      <c r="B39" s="147">
        <v>31</v>
      </c>
      <c r="C39" s="136" t="s">
        <v>729</v>
      </c>
      <c r="D39" s="149">
        <v>1</v>
      </c>
      <c r="E39" s="149">
        <v>0</v>
      </c>
      <c r="F39" s="149">
        <v>0</v>
      </c>
      <c r="G39" s="149">
        <v>0</v>
      </c>
      <c r="H39" s="134"/>
      <c r="I39" s="134">
        <f t="shared" si="0"/>
        <v>1</v>
      </c>
    </row>
    <row r="40" spans="2:9" ht="15.75" x14ac:dyDescent="0.25">
      <c r="B40" s="147">
        <v>32</v>
      </c>
      <c r="C40" s="136" t="s">
        <v>831</v>
      </c>
      <c r="D40" s="149">
        <v>0</v>
      </c>
      <c r="E40" s="149">
        <v>0</v>
      </c>
      <c r="F40" s="149">
        <v>0</v>
      </c>
      <c r="G40" s="149">
        <v>0</v>
      </c>
      <c r="H40" s="134"/>
      <c r="I40" s="134">
        <f t="shared" si="0"/>
        <v>0</v>
      </c>
    </row>
    <row r="41" spans="2:9" ht="63" x14ac:dyDescent="0.25">
      <c r="B41" s="147">
        <v>33</v>
      </c>
      <c r="C41" s="148" t="s">
        <v>516</v>
      </c>
      <c r="D41" s="149">
        <v>0</v>
      </c>
      <c r="E41" s="149">
        <v>0</v>
      </c>
      <c r="F41" s="149">
        <v>0</v>
      </c>
      <c r="G41" s="149">
        <v>0</v>
      </c>
      <c r="H41" s="134"/>
      <c r="I41" s="134">
        <f t="shared" si="0"/>
        <v>0</v>
      </c>
    </row>
    <row r="42" spans="2:9" ht="47.25" x14ac:dyDescent="0.25">
      <c r="B42" s="147">
        <v>34</v>
      </c>
      <c r="C42" s="136" t="s">
        <v>533</v>
      </c>
      <c r="D42" s="149">
        <v>9</v>
      </c>
      <c r="E42" s="149">
        <v>6</v>
      </c>
      <c r="F42" s="149">
        <v>0</v>
      </c>
      <c r="G42" s="149">
        <v>0</v>
      </c>
      <c r="H42" s="134"/>
      <c r="I42" s="134">
        <f t="shared" si="0"/>
        <v>15</v>
      </c>
    </row>
    <row r="43" spans="2:9" ht="15.75" x14ac:dyDescent="0.25">
      <c r="B43" s="147">
        <v>35</v>
      </c>
      <c r="C43" s="136" t="s">
        <v>832</v>
      </c>
      <c r="D43" s="149">
        <v>0</v>
      </c>
      <c r="E43" s="149">
        <v>0</v>
      </c>
      <c r="F43" s="149">
        <v>0</v>
      </c>
      <c r="G43" s="149">
        <v>0</v>
      </c>
      <c r="H43" s="134"/>
      <c r="I43" s="134">
        <f t="shared" si="0"/>
        <v>0</v>
      </c>
    </row>
    <row r="44" spans="2:9" ht="15.75" x14ac:dyDescent="0.25">
      <c r="B44" s="147">
        <v>36</v>
      </c>
      <c r="C44" s="136" t="s">
        <v>833</v>
      </c>
      <c r="D44" s="149">
        <v>0</v>
      </c>
      <c r="E44" s="149">
        <v>0</v>
      </c>
      <c r="F44" s="149">
        <v>0</v>
      </c>
      <c r="G44" s="149">
        <v>0</v>
      </c>
      <c r="H44" s="134"/>
      <c r="I44" s="134">
        <f t="shared" si="0"/>
        <v>0</v>
      </c>
    </row>
    <row r="45" spans="2:9" ht="94.5" x14ac:dyDescent="0.25">
      <c r="B45" s="147">
        <v>37</v>
      </c>
      <c r="C45" s="136" t="s">
        <v>834</v>
      </c>
      <c r="D45" s="149">
        <v>0</v>
      </c>
      <c r="E45" s="149">
        <v>0</v>
      </c>
      <c r="F45" s="149">
        <v>0</v>
      </c>
      <c r="G45" s="149">
        <v>0</v>
      </c>
      <c r="H45" s="134"/>
      <c r="I45" s="134">
        <f t="shared" si="0"/>
        <v>0</v>
      </c>
    </row>
    <row r="46" spans="2:9" ht="110.25" x14ac:dyDescent="0.25">
      <c r="B46" s="147">
        <v>38</v>
      </c>
      <c r="C46" s="136" t="s">
        <v>835</v>
      </c>
      <c r="D46" s="149">
        <v>0</v>
      </c>
      <c r="E46" s="149">
        <v>0</v>
      </c>
      <c r="F46" s="149">
        <v>0</v>
      </c>
      <c r="G46" s="149">
        <v>0</v>
      </c>
      <c r="H46" s="134"/>
      <c r="I46" s="134">
        <f t="shared" si="0"/>
        <v>0</v>
      </c>
    </row>
    <row r="47" spans="2:9" ht="63" x14ac:dyDescent="0.25">
      <c r="B47" s="147">
        <v>39</v>
      </c>
      <c r="C47" s="152" t="s">
        <v>129</v>
      </c>
      <c r="D47" s="149">
        <v>1</v>
      </c>
      <c r="E47" s="149">
        <v>1</v>
      </c>
      <c r="F47" s="149">
        <v>0</v>
      </c>
      <c r="G47" s="149">
        <v>0</v>
      </c>
      <c r="H47" s="134"/>
      <c r="I47" s="134">
        <f t="shared" si="0"/>
        <v>2</v>
      </c>
    </row>
    <row r="48" spans="2:9" ht="31.5" x14ac:dyDescent="0.25">
      <c r="B48" s="147">
        <v>40</v>
      </c>
      <c r="C48" s="136" t="s">
        <v>87</v>
      </c>
      <c r="D48" s="149">
        <v>2</v>
      </c>
      <c r="E48" s="149">
        <v>0</v>
      </c>
      <c r="F48" s="149">
        <v>0</v>
      </c>
      <c r="G48" s="149">
        <v>3</v>
      </c>
      <c r="H48" s="134"/>
      <c r="I48" s="134">
        <f t="shared" si="0"/>
        <v>5</v>
      </c>
    </row>
    <row r="49" spans="2:9" ht="15.75" x14ac:dyDescent="0.25">
      <c r="B49" s="147">
        <v>41</v>
      </c>
      <c r="C49" s="148" t="s">
        <v>513</v>
      </c>
      <c r="D49" s="149">
        <v>0</v>
      </c>
      <c r="E49" s="149">
        <v>0</v>
      </c>
      <c r="F49" s="149">
        <v>0</v>
      </c>
      <c r="G49" s="149">
        <v>0</v>
      </c>
      <c r="H49" s="134"/>
      <c r="I49" s="134">
        <f t="shared" si="0"/>
        <v>0</v>
      </c>
    </row>
    <row r="50" spans="2:9" ht="15.75" x14ac:dyDescent="0.25">
      <c r="B50" s="147">
        <v>42</v>
      </c>
      <c r="C50" s="136" t="s">
        <v>836</v>
      </c>
      <c r="D50" s="149">
        <v>0</v>
      </c>
      <c r="E50" s="149">
        <v>0</v>
      </c>
      <c r="F50" s="149">
        <v>0</v>
      </c>
      <c r="G50" s="149">
        <v>0</v>
      </c>
      <c r="H50" s="134"/>
      <c r="I50" s="134">
        <f t="shared" si="0"/>
        <v>0</v>
      </c>
    </row>
    <row r="51" spans="2:9" ht="15.75" x14ac:dyDescent="0.25">
      <c r="B51" s="147">
        <v>43</v>
      </c>
      <c r="C51" s="148" t="s">
        <v>837</v>
      </c>
      <c r="D51" s="149">
        <v>1</v>
      </c>
      <c r="E51" s="149">
        <v>0</v>
      </c>
      <c r="F51" s="149">
        <v>0</v>
      </c>
      <c r="G51" s="149">
        <v>0</v>
      </c>
      <c r="H51" s="134"/>
      <c r="I51" s="134">
        <f t="shared" si="0"/>
        <v>1</v>
      </c>
    </row>
    <row r="52" spans="2:9" ht="31.5" x14ac:dyDescent="0.25">
      <c r="B52" s="147">
        <v>44</v>
      </c>
      <c r="C52" s="136" t="s">
        <v>107</v>
      </c>
      <c r="D52" s="149">
        <v>8</v>
      </c>
      <c r="E52" s="149">
        <v>0</v>
      </c>
      <c r="F52" s="149">
        <v>0</v>
      </c>
      <c r="G52" s="149">
        <v>3</v>
      </c>
      <c r="H52" s="134"/>
      <c r="I52" s="134">
        <f t="shared" si="0"/>
        <v>11</v>
      </c>
    </row>
    <row r="53" spans="2:9" ht="15.75" x14ac:dyDescent="0.25">
      <c r="B53" s="147">
        <v>45</v>
      </c>
      <c r="C53" s="136" t="s">
        <v>139</v>
      </c>
      <c r="D53" s="149">
        <v>44</v>
      </c>
      <c r="E53" s="149">
        <v>3</v>
      </c>
      <c r="F53" s="149">
        <v>0</v>
      </c>
      <c r="G53" s="149">
        <v>9</v>
      </c>
      <c r="H53" s="134"/>
      <c r="I53" s="134">
        <f t="shared" si="0"/>
        <v>56</v>
      </c>
    </row>
    <row r="54" spans="2:9" ht="15.75" x14ac:dyDescent="0.25">
      <c r="B54" s="147">
        <v>46</v>
      </c>
      <c r="C54" s="136" t="s">
        <v>651</v>
      </c>
      <c r="D54" s="149">
        <v>0</v>
      </c>
      <c r="E54" s="149">
        <v>0</v>
      </c>
      <c r="F54" s="149">
        <v>0</v>
      </c>
      <c r="G54" s="149">
        <v>0</v>
      </c>
      <c r="H54" s="134"/>
      <c r="I54" s="134">
        <f t="shared" si="0"/>
        <v>0</v>
      </c>
    </row>
    <row r="55" spans="2:9" ht="15.75" x14ac:dyDescent="0.25">
      <c r="B55" s="147">
        <v>47</v>
      </c>
      <c r="C55" s="136" t="s">
        <v>97</v>
      </c>
      <c r="D55" s="149">
        <v>2</v>
      </c>
      <c r="E55" s="149">
        <v>0</v>
      </c>
      <c r="F55" s="149">
        <v>0</v>
      </c>
      <c r="G55" s="149">
        <v>1</v>
      </c>
      <c r="H55" s="134"/>
      <c r="I55" s="134">
        <f t="shared" si="0"/>
        <v>3</v>
      </c>
    </row>
    <row r="56" spans="2:9" ht="15.75" x14ac:dyDescent="0.25">
      <c r="B56" s="147">
        <v>48</v>
      </c>
      <c r="C56" s="136" t="s">
        <v>213</v>
      </c>
      <c r="D56" s="149">
        <v>2</v>
      </c>
      <c r="E56" s="149">
        <v>0</v>
      </c>
      <c r="F56" s="149">
        <v>0</v>
      </c>
      <c r="G56" s="149">
        <v>4</v>
      </c>
      <c r="H56" s="134"/>
      <c r="I56" s="134">
        <f t="shared" si="0"/>
        <v>6</v>
      </c>
    </row>
    <row r="57" spans="2:9" ht="31.5" x14ac:dyDescent="0.25">
      <c r="B57" s="147">
        <v>49</v>
      </c>
      <c r="C57" s="136" t="s">
        <v>53</v>
      </c>
      <c r="D57" s="149">
        <v>7</v>
      </c>
      <c r="E57" s="149">
        <v>0</v>
      </c>
      <c r="F57" s="149">
        <v>0</v>
      </c>
      <c r="G57" s="149">
        <v>0</v>
      </c>
      <c r="H57" s="134"/>
      <c r="I57" s="134">
        <f t="shared" si="0"/>
        <v>7</v>
      </c>
    </row>
    <row r="58" spans="2:9" ht="31.5" x14ac:dyDescent="0.25">
      <c r="B58" s="147">
        <v>50</v>
      </c>
      <c r="C58" s="153" t="s">
        <v>602</v>
      </c>
      <c r="D58" s="149">
        <v>0</v>
      </c>
      <c r="E58" s="149">
        <v>0</v>
      </c>
      <c r="F58" s="149">
        <v>0</v>
      </c>
      <c r="G58" s="149">
        <v>0</v>
      </c>
      <c r="H58" s="134"/>
      <c r="I58" s="134">
        <f t="shared" si="0"/>
        <v>0</v>
      </c>
    </row>
    <row r="59" spans="2:9" ht="31.5" x14ac:dyDescent="0.25">
      <c r="B59" s="147">
        <v>51</v>
      </c>
      <c r="C59" s="136" t="s">
        <v>838</v>
      </c>
      <c r="D59" s="149">
        <v>0</v>
      </c>
      <c r="E59" s="149">
        <v>0</v>
      </c>
      <c r="F59" s="149">
        <v>0</v>
      </c>
      <c r="G59" s="149">
        <v>0</v>
      </c>
      <c r="H59" s="134"/>
      <c r="I59" s="134">
        <f t="shared" si="0"/>
        <v>0</v>
      </c>
    </row>
    <row r="60" spans="2:9" ht="15.75" x14ac:dyDescent="0.25">
      <c r="B60" s="147">
        <v>52</v>
      </c>
      <c r="C60" s="136" t="s">
        <v>725</v>
      </c>
      <c r="D60" s="149">
        <v>8</v>
      </c>
      <c r="E60" s="149">
        <v>0</v>
      </c>
      <c r="F60" s="149">
        <v>0</v>
      </c>
      <c r="G60" s="149">
        <v>0</v>
      </c>
      <c r="H60" s="134"/>
      <c r="I60" s="134">
        <f t="shared" si="0"/>
        <v>8</v>
      </c>
    </row>
    <row r="61" spans="2:9" ht="31.5" x14ac:dyDescent="0.25">
      <c r="B61" s="147">
        <v>53</v>
      </c>
      <c r="C61" s="136" t="s">
        <v>364</v>
      </c>
      <c r="D61" s="149">
        <v>0</v>
      </c>
      <c r="E61" s="149">
        <v>0</v>
      </c>
      <c r="F61" s="149">
        <v>0</v>
      </c>
      <c r="G61" s="149">
        <v>0</v>
      </c>
      <c r="H61" s="134"/>
      <c r="I61" s="134">
        <f t="shared" si="0"/>
        <v>0</v>
      </c>
    </row>
    <row r="62" spans="2:9" ht="47.25" x14ac:dyDescent="0.25">
      <c r="B62" s="147">
        <v>54</v>
      </c>
      <c r="C62" s="136" t="s">
        <v>839</v>
      </c>
      <c r="D62" s="149">
        <v>0</v>
      </c>
      <c r="E62" s="149">
        <v>0</v>
      </c>
      <c r="F62" s="149">
        <v>0</v>
      </c>
      <c r="G62" s="149">
        <v>0</v>
      </c>
      <c r="H62" s="134"/>
      <c r="I62" s="134">
        <f t="shared" si="0"/>
        <v>0</v>
      </c>
    </row>
    <row r="63" spans="2:9" ht="15.75" x14ac:dyDescent="0.25">
      <c r="B63" s="147">
        <v>55</v>
      </c>
      <c r="C63" s="136" t="s">
        <v>840</v>
      </c>
      <c r="D63" s="149">
        <v>0</v>
      </c>
      <c r="E63" s="149">
        <v>0</v>
      </c>
      <c r="F63" s="149">
        <v>0</v>
      </c>
      <c r="G63" s="149">
        <v>0</v>
      </c>
      <c r="H63" s="134"/>
      <c r="I63" s="134">
        <f t="shared" si="0"/>
        <v>0</v>
      </c>
    </row>
    <row r="64" spans="2:9" ht="15.75" x14ac:dyDescent="0.25">
      <c r="B64" s="147">
        <v>56</v>
      </c>
      <c r="C64" s="136" t="s">
        <v>841</v>
      </c>
      <c r="D64" s="149">
        <v>0</v>
      </c>
      <c r="E64" s="149">
        <v>0</v>
      </c>
      <c r="F64" s="149">
        <v>0</v>
      </c>
      <c r="G64" s="149">
        <v>0</v>
      </c>
      <c r="H64" s="134"/>
      <c r="I64" s="134">
        <f t="shared" si="0"/>
        <v>0</v>
      </c>
    </row>
    <row r="65" spans="2:9" ht="15.75" x14ac:dyDescent="0.25">
      <c r="B65" s="147">
        <v>57</v>
      </c>
      <c r="C65" s="136" t="s">
        <v>485</v>
      </c>
      <c r="D65" s="149">
        <v>1</v>
      </c>
      <c r="E65" s="149">
        <v>0</v>
      </c>
      <c r="F65" s="149">
        <v>0</v>
      </c>
      <c r="G65" s="149">
        <v>0</v>
      </c>
      <c r="H65" s="134"/>
      <c r="I65" s="134">
        <f t="shared" si="0"/>
        <v>1</v>
      </c>
    </row>
    <row r="66" spans="2:9" ht="15.75" x14ac:dyDescent="0.25">
      <c r="B66" s="147">
        <v>58</v>
      </c>
      <c r="C66" s="136" t="s">
        <v>90</v>
      </c>
      <c r="D66" s="149">
        <v>3</v>
      </c>
      <c r="E66" s="149">
        <v>0</v>
      </c>
      <c r="F66" s="149">
        <v>0</v>
      </c>
      <c r="G66" s="149">
        <v>0</v>
      </c>
      <c r="H66" s="134"/>
      <c r="I66" s="134">
        <f t="shared" si="0"/>
        <v>3</v>
      </c>
    </row>
    <row r="67" spans="2:9" ht="15.75" x14ac:dyDescent="0.25">
      <c r="B67" s="147">
        <v>59</v>
      </c>
      <c r="C67" s="136" t="s">
        <v>44</v>
      </c>
      <c r="D67" s="149">
        <v>46</v>
      </c>
      <c r="E67" s="149">
        <v>2</v>
      </c>
      <c r="F67" s="149">
        <v>0</v>
      </c>
      <c r="G67" s="149">
        <v>11</v>
      </c>
      <c r="H67" s="134"/>
      <c r="I67" s="134">
        <f t="shared" si="0"/>
        <v>59</v>
      </c>
    </row>
    <row r="68" spans="2:9" ht="15.75" x14ac:dyDescent="0.25">
      <c r="B68" s="147">
        <v>60</v>
      </c>
      <c r="C68" s="136" t="s">
        <v>650</v>
      </c>
      <c r="D68" s="149">
        <v>0</v>
      </c>
      <c r="E68" s="149">
        <v>0</v>
      </c>
      <c r="F68" s="149">
        <v>0</v>
      </c>
      <c r="G68" s="149">
        <v>0</v>
      </c>
      <c r="H68" s="134"/>
      <c r="I68" s="134">
        <f t="shared" si="0"/>
        <v>0</v>
      </c>
    </row>
    <row r="69" spans="2:9" ht="47.25" x14ac:dyDescent="0.25">
      <c r="B69" s="147">
        <v>61</v>
      </c>
      <c r="C69" s="148" t="s">
        <v>471</v>
      </c>
      <c r="D69" s="149">
        <v>1</v>
      </c>
      <c r="E69" s="149">
        <v>1</v>
      </c>
      <c r="F69" s="149">
        <v>0</v>
      </c>
      <c r="G69" s="149">
        <v>0</v>
      </c>
      <c r="H69" s="134"/>
      <c r="I69" s="134">
        <f t="shared" si="0"/>
        <v>2</v>
      </c>
    </row>
    <row r="70" spans="2:9" ht="15.75" x14ac:dyDescent="0.25">
      <c r="B70" s="147">
        <v>62</v>
      </c>
      <c r="C70" s="154" t="s">
        <v>842</v>
      </c>
      <c r="D70" s="149">
        <v>0</v>
      </c>
      <c r="E70" s="149">
        <v>0</v>
      </c>
      <c r="F70" s="149">
        <v>0</v>
      </c>
      <c r="G70" s="149">
        <v>0</v>
      </c>
      <c r="H70" s="134"/>
      <c r="I70" s="134">
        <f t="shared" si="0"/>
        <v>0</v>
      </c>
    </row>
    <row r="71" spans="2:9" ht="15.75" x14ac:dyDescent="0.25">
      <c r="B71" s="147">
        <v>63</v>
      </c>
      <c r="C71" s="154" t="s">
        <v>451</v>
      </c>
      <c r="D71" s="149">
        <v>1</v>
      </c>
      <c r="E71" s="149">
        <v>0</v>
      </c>
      <c r="F71" s="149">
        <v>0</v>
      </c>
      <c r="G71" s="149">
        <v>4</v>
      </c>
      <c r="H71" s="134"/>
      <c r="I71" s="134">
        <f t="shared" si="0"/>
        <v>5</v>
      </c>
    </row>
    <row r="72" spans="2:9" ht="63" x14ac:dyDescent="0.25">
      <c r="B72" s="147">
        <v>64</v>
      </c>
      <c r="C72" s="136" t="s">
        <v>86</v>
      </c>
      <c r="D72" s="149">
        <v>14</v>
      </c>
      <c r="E72" s="149">
        <v>5</v>
      </c>
      <c r="F72" s="149">
        <v>0</v>
      </c>
      <c r="G72" s="149">
        <v>9</v>
      </c>
      <c r="H72" s="134"/>
      <c r="I72" s="134">
        <f t="shared" si="0"/>
        <v>28</v>
      </c>
    </row>
    <row r="73" spans="2:9" ht="47.25" x14ac:dyDescent="0.25">
      <c r="B73" s="147">
        <v>65</v>
      </c>
      <c r="C73" s="136" t="s">
        <v>84</v>
      </c>
      <c r="D73" s="149">
        <v>6</v>
      </c>
      <c r="E73" s="149">
        <v>2</v>
      </c>
      <c r="F73" s="149">
        <v>0</v>
      </c>
      <c r="G73" s="149">
        <v>1</v>
      </c>
      <c r="H73" s="134"/>
      <c r="I73" s="134">
        <f t="shared" si="0"/>
        <v>9</v>
      </c>
    </row>
    <row r="74" spans="2:9" ht="15.75" x14ac:dyDescent="0.25">
      <c r="B74" s="147"/>
      <c r="C74" s="164"/>
      <c r="D74" s="165"/>
      <c r="E74" s="165"/>
      <c r="F74" s="165"/>
      <c r="G74" s="165"/>
      <c r="H74" s="166" t="s">
        <v>851</v>
      </c>
      <c r="I74" s="165">
        <v>141</v>
      </c>
    </row>
    <row r="75" spans="2:9" ht="15.75" x14ac:dyDescent="0.25">
      <c r="B75" s="149"/>
      <c r="C75" s="147" t="s">
        <v>825</v>
      </c>
      <c r="D75" s="149">
        <f>SUM(D9:D73)</f>
        <v>310</v>
      </c>
      <c r="E75" s="149">
        <f t="shared" ref="E75:G75" si="1">SUM(E9:E73)</f>
        <v>33</v>
      </c>
      <c r="F75" s="149">
        <f t="shared" si="1"/>
        <v>0</v>
      </c>
      <c r="G75" s="149">
        <f t="shared" si="1"/>
        <v>95</v>
      </c>
      <c r="H75" s="166" t="s">
        <v>851</v>
      </c>
      <c r="I75" s="149">
        <f>SUM(I9:I74)</f>
        <v>579</v>
      </c>
    </row>
    <row r="76" spans="2:9" ht="45" customHeight="1" x14ac:dyDescent="0.25">
      <c r="B76" s="189" t="s">
        <v>852</v>
      </c>
      <c r="C76" s="189"/>
      <c r="D76" s="189"/>
      <c r="E76" s="189"/>
      <c r="F76" s="189"/>
      <c r="G76" s="189"/>
      <c r="H76" s="189"/>
      <c r="I76" s="189"/>
    </row>
    <row r="77" spans="2:9" ht="15.75" x14ac:dyDescent="0.25">
      <c r="B77" s="155"/>
      <c r="C77" s="155"/>
      <c r="D77" s="155"/>
      <c r="E77" s="155"/>
      <c r="F77" s="155"/>
      <c r="G77" s="155"/>
      <c r="H77" s="155"/>
      <c r="I77" s="155"/>
    </row>
    <row r="78" spans="2:9" ht="15.75" x14ac:dyDescent="0.25">
      <c r="B78" s="155"/>
      <c r="C78" s="155"/>
      <c r="D78" s="155"/>
      <c r="E78" s="155"/>
      <c r="F78" s="155"/>
      <c r="G78" s="155"/>
      <c r="H78" s="155"/>
      <c r="I78" s="155"/>
    </row>
  </sheetData>
  <autoFilter ref="B8:I8"/>
  <mergeCells count="12">
    <mergeCell ref="F1:I1"/>
    <mergeCell ref="F2:I2"/>
    <mergeCell ref="B76:I76"/>
    <mergeCell ref="B3:I3"/>
    <mergeCell ref="B5:B7"/>
    <mergeCell ref="C5:C7"/>
    <mergeCell ref="D5:I5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8.1 приложение</vt:lpstr>
      <vt:lpstr>8.2 приложение</vt:lpstr>
      <vt:lpstr>8.3 приложение</vt:lpstr>
      <vt:lpstr>8.4 приложение</vt:lpstr>
      <vt:lpstr>'8.3 приложение'!Заголовки_для_печати</vt:lpstr>
      <vt:lpstr>'8.4 приложение'!Заголовки_для_печати</vt:lpstr>
      <vt:lpstr>'8.1 приложение'!Область_печати</vt:lpstr>
      <vt:lpstr>'8.2 приложение'!Область_печати</vt:lpstr>
      <vt:lpstr>'8.3 приложение'!Область_печати</vt:lpstr>
      <vt:lpstr>'8.4 приложение'!Область_печати</vt:lpstr>
    </vt:vector>
  </TitlesOfParts>
  <Company>PNO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Винограденко Юлия Николаевна</dc:creator>
  <cp:lastModifiedBy>Винограденко Юлия Николаевна</cp:lastModifiedBy>
  <cp:lastPrinted>2023-10-20T03:02:31Z</cp:lastPrinted>
  <dcterms:created xsi:type="dcterms:W3CDTF">2023-07-03T04:18:03Z</dcterms:created>
  <dcterms:modified xsi:type="dcterms:W3CDTF">2023-10-20T03:17:02Z</dcterms:modified>
</cp:coreProperties>
</file>