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ata\anvk\Рабочий стол\Транспортная доступность мед учреждений январь 2025\"/>
    </mc:Choice>
  </mc:AlternateContent>
  <bookViews>
    <workbookView xWindow="360" yWindow="15" windowWidth="20955" windowHeight="9720"/>
  </bookViews>
  <sheets>
    <sheet name="12.1 приложение" sheetId="1" r:id="rId1"/>
    <sheet name="12.2 приложение" sheetId="2" r:id="rId2"/>
  </sheets>
  <definedNames>
    <definedName name="_xlnm._FilterDatabase" localSheetId="0" hidden="1">'12.1 приложение'!$B$7:$K$7</definedName>
    <definedName name="_xlnm._FilterDatabase" localSheetId="1" hidden="1">'12.2 приложение'!$B$7:$F$7</definedName>
    <definedName name="_xlnm.Print_Area" localSheetId="0">'12.1 приложение'!$A$1:$K$20</definedName>
    <definedName name="_xlnm.Print_Area" localSheetId="1">'12.2 приложение'!$A$1:$F$13</definedName>
  </definedNames>
  <calcPr calcId="162913"/>
</workbook>
</file>

<file path=xl/calcChain.xml><?xml version="1.0" encoding="utf-8"?>
<calcChain xmlns="http://schemas.openxmlformats.org/spreadsheetml/2006/main">
  <c r="K19" i="1" l="1"/>
  <c r="J19" i="1"/>
  <c r="I19" i="1"/>
</calcChain>
</file>

<file path=xl/sharedStrings.xml><?xml version="1.0" encoding="utf-8"?>
<sst xmlns="http://schemas.openxmlformats.org/spreadsheetml/2006/main" count="67" uniqueCount="50">
  <si>
    <t>Таблица 1 Приложения № 12</t>
  </si>
  <si>
    <t>Приведение в нормативное состояние автомобильных дорог регионального или межмуниципального и местного значения, обеспечивающих транспортную доступность медицинских организаций</t>
  </si>
  <si>
    <t>Таблица №1</t>
  </si>
  <si>
    <t>№ п/п</t>
  </si>
  <si>
    <t>Наименование населенного пункта</t>
  </si>
  <si>
    <t>Наименование запланированного дорожного мероприятия</t>
  </si>
  <si>
    <t>Мощность объекта, км («протяженность дороги»)</t>
  </si>
  <si>
    <t>Стоимость мероприятия, млн рублей</t>
  </si>
  <si>
    <t>Наименование запланированного мероприятия, реализуемого в рамках МПЗЗ (строительство (реконструкция), капитальный ремонт, приобретение быстровозводимых модульных конструкций и (или) недвижимости)</t>
  </si>
  <si>
    <t>Объект здравоохранения, к которому обеспечивается подъезда (РБ (в т.ч. центральные, межрайонные), УБ, поликлиники, детские поликлиники, поликлинические подразделения, амбулатории (в т.ч. врачебные, центры (отделения) общей врачебной практики (семейной медицины), ФАП, ФП, фельдшерские здравпункты, городские больницы, детские городские больницы, областные (республиканские) больницы, центры консультативно-диагностические, (поликлиники консультативно-диагностические), центры консультативно-диагностические детские , (поликлиники консультативно-диагностические детские), дневной стационар) и адрес объекта</t>
  </si>
  <si>
    <t>Предусмотренное финансирование, млн рублей</t>
  </si>
  <si>
    <t>Новосибирская область, г. Бердск</t>
  </si>
  <si>
    <t>Ремонт автомобильной дороги ул.Первомайская (от ул. Вокзальная до ул. Советская)</t>
  </si>
  <si>
    <t>мероприятие в рамках МПЗЗ не запланировано</t>
  </si>
  <si>
    <t>Поликлиника №1, Островского, 53</t>
  </si>
  <si>
    <t>Ремонт ул. Спортивная, г. Бердск - 2023</t>
  </si>
  <si>
    <t>БЦГБ Наркологическое отделение, Кожно-венерологический диспансер, Кардиологическое отделение, Центр здоровья, женская консультация, ​Дерматовенерологическое отделение, ​Терапевтическое отделение №1, ул. Пушкина, 172</t>
  </si>
  <si>
    <t>Ремонт ул. Боровая</t>
  </si>
  <si>
    <r>
      <t xml:space="preserve">​БЦГБ хирургическое отделение, </t>
    </r>
    <r>
      <rPr>
        <sz val="14"/>
        <color rgb="FF5C5C5C"/>
        <rFont val="Times New Roman"/>
      </rPr>
      <t>​</t>
    </r>
    <r>
      <rPr>
        <sz val="14"/>
        <color indexed="64"/>
        <rFont val="Times New Roman"/>
      </rPr>
      <t xml:space="preserve"> сосудистое отделение острого нарушения мозгового кровообращения, поликлиника №2, ул. Боровая 109; </t>
    </r>
    <r>
      <rPr>
        <sz val="14"/>
        <color theme="1"/>
        <rFont val="Times New Roman"/>
      </rPr>
      <t>Бердский родильный дом, ул. Боровая, 105</t>
    </r>
    <r>
      <rPr>
        <sz val="14"/>
        <color indexed="64"/>
        <rFont val="Times New Roman"/>
      </rPr>
      <t>; БЦГБ инфекционное отделение, ул. Боровая 107</t>
    </r>
  </si>
  <si>
    <t>Новосибирская область, г.Искитим</t>
  </si>
  <si>
    <t>Капитальный ремонт автомобильных дорог г.Искитим НСО (автодорога от трассы М-52, вдоль «Поликлиники №2» (включая разворот) до пр.Юбилейного, (вдоль БПК)</t>
  </si>
  <si>
    <t xml:space="preserve">Государственное бюджетное учреждение здравоохранения Новосибирской области
«Искитимская центральная городская больница»
Поликлиника №2
</t>
  </si>
  <si>
    <t>Новосибирская область, г. Новосибирск</t>
  </si>
  <si>
    <t>Ремонт ул. Авиастроителей</t>
  </si>
  <si>
    <t>Поликлиника №12 , Авиастроителей, 3</t>
  </si>
  <si>
    <t>Ремонт ул. Автогенная</t>
  </si>
  <si>
    <t>Городская клиническая поликлиника №7, ул. Автогенная, 71</t>
  </si>
  <si>
    <t>Ремонт ул. Выборная</t>
  </si>
  <si>
    <t>Поликлиника №7 Детское отделение, ул. Выборная, 110</t>
  </si>
  <si>
    <t>Ремонт ул. Д. Бедного</t>
  </si>
  <si>
    <t>Госпиталь ветеранов войн №3, ул. Д. Бедного, 71</t>
  </si>
  <si>
    <t>Новосибирская область, с. Турнаево</t>
  </si>
  <si>
    <t>Ремонт а/д "10 км а/д "Н-0412" - Турнаево" км 3+800 - км 8+214</t>
  </si>
  <si>
    <t>ФАП Турнаево</t>
  </si>
  <si>
    <t>Новосибирская область, р.п. Ордынское</t>
  </si>
  <si>
    <t>Ремонт а/д "Новосибирск - Кочки - Павлодар (в пред. РФ)" км 107+388 - км 111+730</t>
  </si>
  <si>
    <t>Ордынский ФАП</t>
  </si>
  <si>
    <t>Новосибирская область, п. Суходолье</t>
  </si>
  <si>
    <t>Ремонт а/д "Убинское - Кундран" км 39+013 - км 42+017, км 42+017 - км 46+004</t>
  </si>
  <si>
    <t>Суходольский фельдшерско-акушерский пункт</t>
  </si>
  <si>
    <t>ИТОГО</t>
  </si>
  <si>
    <t>Таблица 2 к Приложению №12</t>
  </si>
  <si>
    <t>Таблица №2</t>
  </si>
  <si>
    <t>Субъект Российской Федерации</t>
  </si>
  <si>
    <t>Протяженность автомобильных дорог, обеспечивающих транспортную доступность организаций первичного звена здравоохранения,
км</t>
  </si>
  <si>
    <t>Доля автомобильных дорог, соответствующих нормативным требованиям, %</t>
  </si>
  <si>
    <t>факт на 01.01.2023</t>
  </si>
  <si>
    <t>факт на 01.01.2024</t>
  </si>
  <si>
    <t>факт на 01.01.2025</t>
  </si>
  <si>
    <t>Новосибирская область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</si>
</sst>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scheme val="minor"/>
    </font>
    <font>
      <sz val="14"/>
      <color theme="1"/>
      <name val="Times New Roman"/>
    </font>
    <font>
      <b/>
      <sz val="18"/>
      <color theme="1"/>
      <name val="Times New Roman"/>
    </font>
    <font>
      <sz val="14"/>
      <color rgb="FF28313E"/>
      <name val="Times New Roman"/>
    </font>
    <font>
      <sz val="14"/>
      <color theme="1"/>
      <name val="Calibri"/>
      <scheme val="minor"/>
    </font>
    <font>
      <sz val="12"/>
      <color theme="1"/>
      <name val="Times New Roman"/>
    </font>
    <font>
      <sz val="14"/>
      <color theme="0"/>
      <name val="Times New Roman"/>
    </font>
    <font>
      <i/>
      <sz val="14"/>
      <color theme="1"/>
      <name val="Times New Roman"/>
    </font>
    <font>
      <sz val="14"/>
      <color rgb="FF5C5C5C"/>
      <name val="Times New Roman"/>
    </font>
    <font>
      <sz val="14"/>
      <color indexed="64"/>
      <name val="Times New Roman"/>
    </font>
  </fonts>
  <fills count="3">
    <fill>
      <patternFill patternType="none"/>
    </fill>
    <fill>
      <patternFill patternType="gray125"/>
    </fill>
    <fill>
      <patternFill patternType="solid">
        <fgColor theme="0" tint="-0.14999847407452621"/>
        <bgColor theme="0" tint="-0.14999847407452621"/>
      </patternFill>
    </fill>
  </fills>
  <borders count="6">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0" fillId="0" borderId="0" xfId="0" applyAlignment="1">
      <alignment vertical="top" wrapText="1"/>
    </xf>
    <xf numFmtId="0" fontId="1" fillId="0" borderId="0" xfId="0" applyFont="1" applyAlignment="1">
      <alignment horizontal="right" vertical="top"/>
    </xf>
    <xf numFmtId="0" fontId="1" fillId="0" borderId="0" xfId="0" applyFont="1" applyAlignment="1">
      <alignment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center"/>
    </xf>
    <xf numFmtId="0" fontId="3" fillId="0" borderId="0" xfId="0" applyFont="1" applyAlignment="1">
      <alignment horizontal="left" vertical="top"/>
    </xf>
    <xf numFmtId="0" fontId="1" fillId="0" borderId="2" xfId="0" applyFont="1" applyBorder="1" applyAlignment="1">
      <alignment horizontal="justify" vertical="top" wrapText="1"/>
    </xf>
    <xf numFmtId="0" fontId="1" fillId="0" borderId="1" xfId="0" applyFont="1" applyBorder="1" applyAlignment="1">
      <alignment horizontal="justify" vertical="top" wrapText="1"/>
    </xf>
    <xf numFmtId="0" fontId="5" fillId="0" borderId="0" xfId="0" applyFont="1" applyAlignment="1">
      <alignment horizontal="right"/>
    </xf>
    <xf numFmtId="0" fontId="2" fillId="0" borderId="0" xfId="0" applyFont="1" applyAlignment="1">
      <alignment vertical="center" wrapText="1"/>
    </xf>
    <xf numFmtId="0" fontId="6" fillId="0" borderId="0" xfId="0" applyFont="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right"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2gis.ru/berdsk/firm/141265770544125" TargetMode="External"/><Relationship Id="rId1" Type="http://schemas.openxmlformats.org/officeDocument/2006/relationships/hyperlink" Target="https://2gis.ru/berdsk/geo/14137314351566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view="pageBreakPreview" topLeftCell="B1" zoomScale="75" workbookViewId="0">
      <selection activeCell="J8" sqref="J8"/>
    </sheetView>
  </sheetViews>
  <sheetFormatPr defaultRowHeight="15" x14ac:dyDescent="0.25"/>
  <cols>
    <col min="1" max="1" width="0" hidden="1" customWidth="1"/>
    <col min="2" max="2" width="7.140625" customWidth="1"/>
    <col min="3" max="3" width="20" customWidth="1"/>
    <col min="4" max="4" width="36.5703125" customWidth="1"/>
    <col min="5" max="5" width="16.5703125" customWidth="1"/>
    <col min="6" max="6" width="19.7109375" customWidth="1"/>
    <col min="7" max="7" width="43.28515625" customWidth="1"/>
    <col min="8" max="8" width="74.42578125" customWidth="1"/>
    <col min="9" max="9" width="15.85546875" customWidth="1"/>
    <col min="10" max="10" width="14.7109375" customWidth="1"/>
    <col min="11" max="11" width="13.85546875" customWidth="1"/>
  </cols>
  <sheetData>
    <row r="1" spans="1:12" ht="18.75" x14ac:dyDescent="0.3">
      <c r="I1" s="1"/>
      <c r="K1" s="2" t="s">
        <v>0</v>
      </c>
      <c r="L1" s="3"/>
    </row>
    <row r="2" spans="1:12" ht="18.75" customHeight="1" x14ac:dyDescent="0.25">
      <c r="C2" s="29" t="s">
        <v>1</v>
      </c>
      <c r="D2" s="29"/>
      <c r="E2" s="29"/>
      <c r="F2" s="29"/>
      <c r="G2" s="29"/>
      <c r="H2" s="29"/>
      <c r="I2" s="29"/>
    </row>
    <row r="3" spans="1:12" ht="63" customHeight="1" x14ac:dyDescent="0.25">
      <c r="C3" s="29"/>
      <c r="D3" s="29"/>
      <c r="E3" s="29"/>
      <c r="F3" s="29"/>
      <c r="G3" s="29"/>
      <c r="H3" s="29"/>
      <c r="I3" s="29"/>
    </row>
    <row r="4" spans="1:12" ht="25.5" customHeight="1" x14ac:dyDescent="0.3">
      <c r="C4" s="4"/>
      <c r="D4" s="4"/>
      <c r="E4" s="4"/>
      <c r="F4" s="4"/>
      <c r="G4" s="4"/>
      <c r="H4" s="4"/>
      <c r="I4" s="4"/>
      <c r="J4" s="30" t="s">
        <v>2</v>
      </c>
      <c r="K4" s="30"/>
    </row>
    <row r="5" spans="1:12" ht="63" customHeight="1" x14ac:dyDescent="0.25">
      <c r="B5" s="31" t="s">
        <v>3</v>
      </c>
      <c r="C5" s="31" t="s">
        <v>4</v>
      </c>
      <c r="D5" s="31" t="s">
        <v>5</v>
      </c>
      <c r="E5" s="31" t="s">
        <v>6</v>
      </c>
      <c r="F5" s="31" t="s">
        <v>7</v>
      </c>
      <c r="G5" s="31" t="s">
        <v>8</v>
      </c>
      <c r="H5" s="31" t="s">
        <v>9</v>
      </c>
      <c r="I5" s="31" t="s">
        <v>10</v>
      </c>
      <c r="J5" s="31"/>
      <c r="K5" s="31"/>
    </row>
    <row r="6" spans="1:12" ht="149.25" customHeight="1" x14ac:dyDescent="0.25">
      <c r="B6" s="31"/>
      <c r="C6" s="31"/>
      <c r="D6" s="31"/>
      <c r="E6" s="31"/>
      <c r="F6" s="31"/>
      <c r="G6" s="31"/>
      <c r="H6" s="31"/>
      <c r="I6" s="5">
        <v>2023</v>
      </c>
      <c r="J6" s="5">
        <v>2024</v>
      </c>
      <c r="K6" s="5">
        <v>2025</v>
      </c>
    </row>
    <row r="7" spans="1:12" ht="24" customHeight="1" x14ac:dyDescent="0.25">
      <c r="B7" s="6">
        <v>1</v>
      </c>
      <c r="C7" s="6">
        <v>2</v>
      </c>
      <c r="D7" s="6">
        <v>3</v>
      </c>
      <c r="E7" s="6">
        <v>4</v>
      </c>
      <c r="F7" s="6">
        <v>5</v>
      </c>
      <c r="G7" s="6">
        <v>6</v>
      </c>
      <c r="H7" s="6">
        <v>7</v>
      </c>
      <c r="I7" s="6">
        <v>8</v>
      </c>
      <c r="J7" s="6">
        <v>9</v>
      </c>
      <c r="K7" s="6">
        <v>10</v>
      </c>
    </row>
    <row r="8" spans="1:12" ht="75" x14ac:dyDescent="0.25">
      <c r="A8" s="7"/>
      <c r="B8" s="8">
        <v>1</v>
      </c>
      <c r="C8" s="8" t="s">
        <v>11</v>
      </c>
      <c r="D8" s="8" t="s">
        <v>12</v>
      </c>
      <c r="E8" s="9">
        <v>2.2200000000000002</v>
      </c>
      <c r="F8" s="10">
        <v>61.698</v>
      </c>
      <c r="G8" s="8" t="s">
        <v>13</v>
      </c>
      <c r="H8" s="8" t="s">
        <v>14</v>
      </c>
      <c r="I8" s="11">
        <v>61.698</v>
      </c>
      <c r="J8" s="12"/>
      <c r="K8" s="12"/>
    </row>
    <row r="9" spans="1:12" ht="93.75" x14ac:dyDescent="0.25">
      <c r="A9" s="7"/>
      <c r="B9" s="8">
        <v>2</v>
      </c>
      <c r="C9" s="8" t="s">
        <v>11</v>
      </c>
      <c r="D9" s="8" t="s">
        <v>15</v>
      </c>
      <c r="E9" s="9">
        <v>0.79</v>
      </c>
      <c r="F9" s="10">
        <v>10.534000000000001</v>
      </c>
      <c r="G9" s="8" t="s">
        <v>13</v>
      </c>
      <c r="H9" s="8" t="s">
        <v>16</v>
      </c>
      <c r="I9" s="13">
        <v>10.534000000000001</v>
      </c>
      <c r="J9" s="12"/>
      <c r="K9" s="12"/>
    </row>
    <row r="10" spans="1:12" ht="93.75" x14ac:dyDescent="0.25">
      <c r="A10" s="7"/>
      <c r="B10" s="8">
        <v>3</v>
      </c>
      <c r="C10" s="8" t="s">
        <v>11</v>
      </c>
      <c r="D10" s="8" t="s">
        <v>17</v>
      </c>
      <c r="E10" s="9">
        <v>2.74</v>
      </c>
      <c r="F10" s="10">
        <v>108.598</v>
      </c>
      <c r="G10" s="8" t="s">
        <v>13</v>
      </c>
      <c r="H10" s="8" t="s">
        <v>18</v>
      </c>
      <c r="I10" s="11">
        <v>44.228000000000002</v>
      </c>
      <c r="J10" s="14">
        <v>64.37</v>
      </c>
      <c r="K10" s="12"/>
    </row>
    <row r="11" spans="1:12" ht="150" x14ac:dyDescent="0.25">
      <c r="A11" s="7"/>
      <c r="B11" s="8">
        <v>4</v>
      </c>
      <c r="C11" s="8" t="s">
        <v>19</v>
      </c>
      <c r="D11" s="8" t="s">
        <v>20</v>
      </c>
      <c r="E11" s="9">
        <v>0.98299999999999998</v>
      </c>
      <c r="F11" s="10">
        <v>140.9</v>
      </c>
      <c r="G11" s="8" t="s">
        <v>13</v>
      </c>
      <c r="H11" s="8" t="s">
        <v>21</v>
      </c>
      <c r="I11" s="11"/>
      <c r="J11" s="11">
        <v>140.13</v>
      </c>
      <c r="K11" s="11"/>
    </row>
    <row r="12" spans="1:12" ht="56.25" x14ac:dyDescent="0.25">
      <c r="A12" s="7"/>
      <c r="B12" s="8">
        <v>5</v>
      </c>
      <c r="C12" s="8" t="s">
        <v>22</v>
      </c>
      <c r="D12" s="8" t="s">
        <v>23</v>
      </c>
      <c r="E12" s="9">
        <v>0.9</v>
      </c>
      <c r="F12" s="10">
        <v>80</v>
      </c>
      <c r="G12" s="8" t="s">
        <v>13</v>
      </c>
      <c r="H12" s="8" t="s">
        <v>24</v>
      </c>
      <c r="I12" s="13"/>
      <c r="J12" s="11">
        <v>80</v>
      </c>
      <c r="K12" s="13"/>
    </row>
    <row r="13" spans="1:12" ht="56.25" x14ac:dyDescent="0.25">
      <c r="A13" s="7"/>
      <c r="B13" s="8">
        <v>6</v>
      </c>
      <c r="C13" s="8" t="s">
        <v>22</v>
      </c>
      <c r="D13" s="8" t="s">
        <v>25</v>
      </c>
      <c r="E13" s="9">
        <v>2</v>
      </c>
      <c r="F13" s="10">
        <v>123.6</v>
      </c>
      <c r="G13" s="8" t="s">
        <v>13</v>
      </c>
      <c r="H13" s="8" t="s">
        <v>26</v>
      </c>
      <c r="I13" s="13"/>
      <c r="J13" s="11">
        <v>123.6</v>
      </c>
      <c r="K13" s="13"/>
    </row>
    <row r="14" spans="1:12" ht="56.25" x14ac:dyDescent="0.25">
      <c r="A14" s="7"/>
      <c r="B14" s="8">
        <v>7</v>
      </c>
      <c r="C14" s="8" t="s">
        <v>22</v>
      </c>
      <c r="D14" s="8" t="s">
        <v>27</v>
      </c>
      <c r="E14" s="9">
        <v>2.5</v>
      </c>
      <c r="F14" s="10">
        <v>198.7</v>
      </c>
      <c r="G14" s="8" t="s">
        <v>13</v>
      </c>
      <c r="H14" s="8" t="s">
        <v>28</v>
      </c>
      <c r="I14" s="13"/>
      <c r="J14" s="11">
        <v>198.7</v>
      </c>
      <c r="K14" s="13"/>
    </row>
    <row r="15" spans="1:12" ht="56.25" x14ac:dyDescent="0.25">
      <c r="A15" s="7"/>
      <c r="B15" s="8">
        <v>8</v>
      </c>
      <c r="C15" s="8" t="s">
        <v>22</v>
      </c>
      <c r="D15" s="8" t="s">
        <v>29</v>
      </c>
      <c r="E15" s="9">
        <v>0.8</v>
      </c>
      <c r="F15" s="10">
        <v>45</v>
      </c>
      <c r="G15" s="8" t="s">
        <v>13</v>
      </c>
      <c r="H15" s="8" t="s">
        <v>30</v>
      </c>
      <c r="I15" s="13"/>
      <c r="J15" s="11">
        <v>45</v>
      </c>
      <c r="K15" s="13"/>
    </row>
    <row r="16" spans="1:12" ht="56.25" x14ac:dyDescent="0.25">
      <c r="A16" s="7"/>
      <c r="B16" s="8">
        <v>9</v>
      </c>
      <c r="C16" s="15" t="s">
        <v>31</v>
      </c>
      <c r="D16" s="8" t="s">
        <v>32</v>
      </c>
      <c r="E16" s="16">
        <v>4.41</v>
      </c>
      <c r="F16" s="10">
        <v>57.4</v>
      </c>
      <c r="G16" s="15" t="s">
        <v>13</v>
      </c>
      <c r="H16" s="8" t="s">
        <v>33</v>
      </c>
      <c r="I16" s="17"/>
      <c r="J16" s="11"/>
      <c r="K16" s="13">
        <v>57.4</v>
      </c>
    </row>
    <row r="17" spans="1:11" ht="75" x14ac:dyDescent="0.25">
      <c r="A17" s="7"/>
      <c r="B17" s="8">
        <v>10</v>
      </c>
      <c r="C17" s="8" t="s">
        <v>34</v>
      </c>
      <c r="D17" s="15" t="s">
        <v>35</v>
      </c>
      <c r="E17" s="9">
        <v>4.34</v>
      </c>
      <c r="F17" s="18">
        <v>144</v>
      </c>
      <c r="G17" s="8" t="s">
        <v>13</v>
      </c>
      <c r="H17" s="15" t="s">
        <v>36</v>
      </c>
      <c r="I17" s="13"/>
      <c r="J17" s="14"/>
      <c r="K17" s="13">
        <v>144</v>
      </c>
    </row>
    <row r="18" spans="1:11" ht="75" x14ac:dyDescent="0.25">
      <c r="A18" s="7"/>
      <c r="B18" s="8">
        <v>11</v>
      </c>
      <c r="C18" s="15" t="s">
        <v>37</v>
      </c>
      <c r="D18" s="8" t="s">
        <v>38</v>
      </c>
      <c r="E18" s="16">
        <v>3</v>
      </c>
      <c r="F18" s="10">
        <v>52.9</v>
      </c>
      <c r="G18" s="15" t="s">
        <v>13</v>
      </c>
      <c r="H18" s="8" t="s">
        <v>39</v>
      </c>
      <c r="I18" s="17"/>
      <c r="J18" s="11"/>
      <c r="K18" s="13">
        <v>52.9</v>
      </c>
    </row>
    <row r="19" spans="1:11" ht="18.75" x14ac:dyDescent="0.25">
      <c r="A19" s="7"/>
      <c r="B19" s="19"/>
      <c r="C19" s="20" t="s">
        <v>40</v>
      </c>
      <c r="D19" s="20"/>
      <c r="E19" s="20"/>
      <c r="F19" s="20"/>
      <c r="G19" s="20"/>
      <c r="H19" s="20"/>
      <c r="I19" s="5">
        <f>SUM(I8:I15)</f>
        <v>116.46000000000001</v>
      </c>
      <c r="J19" s="5">
        <f t="shared" ref="J19:K19" si="0">SUM(J8:J15)</f>
        <v>651.79999999999995</v>
      </c>
      <c r="K19" s="5">
        <f>SUM(K8:K18)</f>
        <v>254.3</v>
      </c>
    </row>
  </sheetData>
  <autoFilter ref="B7:K7"/>
  <mergeCells count="10">
    <mergeCell ref="C2:I3"/>
    <mergeCell ref="J4:K4"/>
    <mergeCell ref="B5:B6"/>
    <mergeCell ref="C5:C6"/>
    <mergeCell ref="D5:D6"/>
    <mergeCell ref="E5:E6"/>
    <mergeCell ref="F5:F6"/>
    <mergeCell ref="G5:G6"/>
    <mergeCell ref="H5:H6"/>
    <mergeCell ref="I5:K5"/>
  </mergeCells>
  <hyperlinks>
    <hyperlink ref="H8" r:id="rId1"/>
    <hyperlink ref="H9" r:id="rId2"/>
  </hyperlinks>
  <pageMargins left="0.7" right="0.7" top="0.75" bottom="0.75" header="0.3" footer="0.3"/>
  <pageSetup paperSize="9" scale="4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
  <sheetViews>
    <sheetView view="pageBreakPreview" topLeftCell="B1" zoomScale="80" workbookViewId="0">
      <selection activeCell="F12" sqref="F12"/>
    </sheetView>
  </sheetViews>
  <sheetFormatPr defaultRowHeight="15" x14ac:dyDescent="0.25"/>
  <cols>
    <col min="1" max="1" width="0" hidden="1" customWidth="1"/>
    <col min="2" max="2" width="28.5703125" customWidth="1"/>
    <col min="3" max="3" width="37.7109375" customWidth="1"/>
    <col min="4" max="4" width="22.28515625" bestFit="1" customWidth="1"/>
    <col min="5" max="5" width="24.42578125" customWidth="1"/>
    <col min="6" max="6" width="25.28515625" customWidth="1"/>
  </cols>
  <sheetData>
    <row r="1" spans="2:7" ht="18.75" customHeight="1" x14ac:dyDescent="0.3">
      <c r="F1" s="21" t="s">
        <v>41</v>
      </c>
      <c r="G1" s="3"/>
    </row>
    <row r="2" spans="2:7" ht="18.75" customHeight="1" x14ac:dyDescent="0.25">
      <c r="B2" s="29" t="s">
        <v>1</v>
      </c>
      <c r="C2" s="29"/>
      <c r="D2" s="29"/>
      <c r="E2" s="29"/>
      <c r="F2" s="22"/>
    </row>
    <row r="3" spans="2:7" ht="63" customHeight="1" x14ac:dyDescent="0.25">
      <c r="B3" s="29"/>
      <c r="C3" s="29"/>
      <c r="D3" s="29"/>
      <c r="E3" s="29"/>
      <c r="F3" s="22"/>
    </row>
    <row r="4" spans="2:7" ht="25.5" customHeight="1" x14ac:dyDescent="0.25">
      <c r="B4" s="4"/>
      <c r="C4" s="4"/>
      <c r="D4" s="4"/>
      <c r="E4" s="4"/>
      <c r="F4" s="23" t="s">
        <v>42</v>
      </c>
    </row>
    <row r="5" spans="2:7" ht="102.75" customHeight="1" x14ac:dyDescent="0.25">
      <c r="B5" s="31" t="s">
        <v>43</v>
      </c>
      <c r="C5" s="31" t="s">
        <v>44</v>
      </c>
      <c r="D5" s="32" t="s">
        <v>45</v>
      </c>
      <c r="E5" s="33"/>
      <c r="F5" s="34"/>
    </row>
    <row r="6" spans="2:7" ht="57.75" customHeight="1" x14ac:dyDescent="0.25">
      <c r="B6" s="31"/>
      <c r="C6" s="31"/>
      <c r="D6" s="5" t="s">
        <v>46</v>
      </c>
      <c r="E6" s="5" t="s">
        <v>47</v>
      </c>
      <c r="F6" s="5" t="s">
        <v>48</v>
      </c>
    </row>
    <row r="7" spans="2:7" ht="17.25" customHeight="1" x14ac:dyDescent="0.25">
      <c r="B7" s="6">
        <v>1</v>
      </c>
      <c r="C7" s="6">
        <v>2</v>
      </c>
      <c r="D7" s="6">
        <v>4</v>
      </c>
      <c r="E7" s="6">
        <v>5</v>
      </c>
      <c r="F7" s="6">
        <v>6</v>
      </c>
    </row>
    <row r="8" spans="2:7" ht="37.5" x14ac:dyDescent="0.25">
      <c r="B8" s="24" t="s">
        <v>49</v>
      </c>
      <c r="C8" s="5">
        <v>66.069999999999993</v>
      </c>
      <c r="D8" s="5">
        <v>14.14</v>
      </c>
      <c r="E8" s="5">
        <v>52.18</v>
      </c>
      <c r="F8" s="5">
        <v>67.209999999999994</v>
      </c>
    </row>
    <row r="9" spans="2:7" ht="18.75" x14ac:dyDescent="0.25">
      <c r="B9" s="25"/>
      <c r="C9" s="25"/>
      <c r="D9" s="25"/>
      <c r="E9" s="25"/>
      <c r="F9" s="25"/>
    </row>
    <row r="10" spans="2:7" ht="18.75" x14ac:dyDescent="0.25">
      <c r="B10" s="25" t="s">
        <v>40</v>
      </c>
      <c r="C10" s="26"/>
      <c r="D10" s="26"/>
      <c r="E10" s="26"/>
      <c r="F10" s="26"/>
    </row>
    <row r="11" spans="2:7" ht="18.75" x14ac:dyDescent="0.25">
      <c r="B11" s="27"/>
      <c r="C11" s="27"/>
      <c r="D11" s="27"/>
      <c r="E11" s="27"/>
      <c r="F11" s="27"/>
    </row>
    <row r="12" spans="2:7" ht="16.5" customHeight="1" x14ac:dyDescent="0.25">
      <c r="B12" s="28"/>
      <c r="C12" s="28"/>
      <c r="D12" s="28"/>
      <c r="E12" s="28"/>
      <c r="F12" s="28"/>
    </row>
  </sheetData>
  <autoFilter ref="B7:F7"/>
  <mergeCells count="4">
    <mergeCell ref="B2:E3"/>
    <mergeCell ref="B5:B6"/>
    <mergeCell ref="C5:C6"/>
    <mergeCell ref="D5:F5"/>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12.1 приложение</vt:lpstr>
      <vt:lpstr>12.2 приложение</vt:lpstr>
      <vt:lpstr>'12.1 приложение'!Область_печати</vt:lpstr>
      <vt:lpstr>'12.2 приложение'!Область_печати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Калугин Андрей Валерьевич</cp:lastModifiedBy>
  <cp:revision>1</cp:revision>
  <dcterms:created xsi:type="dcterms:W3CDTF">2006-09-16T00:00:00Z</dcterms:created>
  <dcterms:modified xsi:type="dcterms:W3CDTF">2025-01-17T06:56:12Z</dcterms:modified>
</cp:coreProperties>
</file>